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-133\Desktop\Open-data (по кварталам)\003 (2)\"/>
    </mc:Choice>
  </mc:AlternateContent>
  <bookViews>
    <workbookView xWindow="0" yWindow="0" windowWidth="28800" windowHeight="11730"/>
  </bookViews>
  <sheets>
    <sheet name="3-илова" sheetId="2" r:id="rId1"/>
  </sheets>
  <definedNames>
    <definedName name="________A1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tt1" hidden="1">{#N/A,#N/A,TRUE,"일정"}</definedName>
    <definedName name="______A1" hidden="1">#REF!</definedName>
    <definedName name="______a12" hidden="1">{"'Monthly 1997'!$A$3:$S$89"}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tt1" hidden="1">{#N/A,#N/A,TRUE,"일정"}</definedName>
    <definedName name="_____A1" hidden="1">#REF!</definedName>
    <definedName name="_____a12" hidden="1">{"'Monthly 1997'!$A$3:$S$89"}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tt1" hidden="1">{#N/A,#N/A,TRUE,"일정"}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tt1" hidden="1">{#N/A,#N/A,TRUE,"일정"}</definedName>
    <definedName name="____xlfn.RTD" hidden="1">#NAME?</definedName>
    <definedName name="___A1" hidden="1">#REF!</definedName>
    <definedName name="___a12" hidden="1">{"'Monthly 1997'!$A$3:$S$89"}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tt1" hidden="1">{#N/A,#N/A,TRUE,"일정"}</definedName>
    <definedName name="___xlfn.RTD" hidden="1">#NAME?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tt1" hidden="1">{#N/A,#N/A,TRUE,"일정"}</definedName>
    <definedName name="__xlfn.RTD" hidden="1">#NAME?</definedName>
    <definedName name="_A1" hidden="1">#REF!</definedName>
    <definedName name="_a12" hidden="1">{"'Monthly 1997'!$A$3:$S$89"}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Dist_Bin" hidden="1">#REF!</definedName>
    <definedName name="_Dist_Values" hidden="1">#REF!</definedName>
    <definedName name="_Fill" hidden="1">#REF!</definedName>
    <definedName name="_FilterDatabase" hidden="1">#REF!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Order1" hidden="1">255</definedName>
    <definedName name="_Order2" hidden="1">0</definedName>
    <definedName name="_Sort" hidden="1">#REF!</definedName>
    <definedName name="_tt1" hidden="1">{#N/A,#N/A,TRUE,"일정"}</definedName>
    <definedName name="_xlnm._FilterDatabase" localSheetId="0" hidden="1">'3-илова'!$A$3:$O$58</definedName>
    <definedName name="_xlnm._FilterDatabase" hidden="1">#REF!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Database" hidden="1">"C:\Documents and Settings\schoolfund1\Рабочий стол\жаха\прогноз доходов 2005 помесяц..mdb"</definedName>
    <definedName name="af" hidden="1">{#N/A,#N/A,FALSE,"BODY"}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ho" hidden="1">{"'Monthly 1997'!$A$3:$S$89"}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xportTable">#REF!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fx" hidden="1">{#N/A,#N/A,FALSE,"BODY"}</definedName>
    <definedName name="front_2" hidden="1">{#N/A,#N/A,FALSE,"BODY"}</definedName>
    <definedName name="HTML_CodePage" hidden="1">874</definedName>
    <definedName name="HTML_Control" hidden="1">{"'Monthly 1997'!$A$3:$S$89"}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kbcnjr" hidden="1">#REF!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L" hidden="1">{#N/A,#N/A,FALSE,"BODY"}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" hidden="1">#REF!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tt" hidden="1">{#N/A,#N/A,TRUE,"일정"}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" hidden="1">#REF!</definedName>
    <definedName name="wrn.ccr." hidden="1">{#N/A,#N/A,FALSE,"BODY"}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Z_86A21AE1_D222_11D6_8098_444553540000_.wvu.Cols" hidden="1">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аа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ва" hidden="1">#REF!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жжжжжжж" hidden="1">#REF!</definedName>
    <definedName name="Запрос1">#REF!</definedName>
    <definedName name="ИменованныйДиапазон1">#REF!</definedName>
    <definedName name="ИменованныйДиапазон2">#REF!</definedName>
    <definedName name="ЙЙЙЙ" hidden="1">#REF!</definedName>
    <definedName name="нар26" hidden="1">#REF!,#REF!,#REF!,#REF!</definedName>
    <definedName name="_xlnm.Print_Area" localSheetId="0">'3-илова'!$A$1:$O$58</definedName>
    <definedName name="ольга" hidden="1">{#N/A,#N/A,FALSE,"BODY"}</definedName>
    <definedName name="ооллолол" hidden="1">#REF!</definedName>
    <definedName name="ооооо" hidden="1">#REF!,#REF!,#REF!,#REF!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уца" hidden="1">#REF!</definedName>
    <definedName name="уцкппа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цукцкцк" hidden="1">#REF!</definedName>
    <definedName name="ы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ыв" hidden="1">#REF!</definedName>
    <definedName name="ээээээ" hidden="1">#REF!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손익" hidden="1">{#N/A,#N/A,FALSE,"BODY"}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원가계획" hidden="1">{#N/A,#N/A,FALSE,"BODY"}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초ㅐ" hidden="1">{"'Monthly 1997'!$A$3:$S$89"}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</calcChain>
</file>

<file path=xl/sharedStrings.xml><?xml version="1.0" encoding="utf-8"?>
<sst xmlns="http://schemas.openxmlformats.org/spreadsheetml/2006/main" count="612" uniqueCount="239">
  <si>
    <t>№</t>
  </si>
  <si>
    <t>Тўғридан-тўғри</t>
  </si>
  <si>
    <t>сўмда</t>
  </si>
  <si>
    <t>Молиялаштириш манбаи</t>
  </si>
  <si>
    <t>Етказиб берувчининг номи</t>
  </si>
  <si>
    <t>Етказиб берувчининг СТИРи</t>
  </si>
  <si>
    <t xml:space="preserve">Шартнома рақами </t>
  </si>
  <si>
    <t>Шартнома тузилган сана</t>
  </si>
  <si>
    <t>Шартнома суммаси</t>
  </si>
  <si>
    <t>Валюта</t>
  </si>
  <si>
    <t>Давлат харидлари бўйича махсус ахборот порталига жойлаштирилган ЛОТ рақами ва санаси</t>
  </si>
  <si>
    <t>Харид тури</t>
  </si>
  <si>
    <r>
      <t xml:space="preserve">Платформа номи 
</t>
    </r>
    <r>
      <rPr>
        <i/>
        <sz val="10"/>
        <color rgb="FF000000"/>
        <rFont val="Arial"/>
        <family val="2"/>
        <charset val="204"/>
      </rPr>
      <t>(exarid.uzex.uz, etender.uzex.uz, xt-xarid.uz, cooperation.uz, tender.mc.uz, yarmarka.uzex.uz ва бошқалар )</t>
    </r>
  </si>
  <si>
    <t>Шартнома предмети</t>
  </si>
  <si>
    <t>Асос: “Давлат харидлари тўғрисида”ги Қонун/ бошқа қарорлар</t>
  </si>
  <si>
    <t>Ўз маблағлари</t>
  </si>
  <si>
    <t xml:space="preserve">UZS </t>
  </si>
  <si>
    <t>xarid.uzex.uz</t>
  </si>
  <si>
    <t>Ягона етказиб берувчилар билан</t>
  </si>
  <si>
    <t>Инвестиция дастурлари/ жорий хўжалик фаолияти доирасида</t>
  </si>
  <si>
    <t>жорий хўжалик фаолияти доирасида</t>
  </si>
  <si>
    <t>Амалга оширилган тўлов</t>
  </si>
  <si>
    <t>счёт-фактура асосида</t>
  </si>
  <si>
    <t>3953-сон қарор ва бошқа норматив ҳуқуқий ҳужжатлар</t>
  </si>
  <si>
    <t>Аукцион</t>
  </si>
  <si>
    <t>"Давлат харидлари тўғрисида"ги Қонун</t>
  </si>
  <si>
    <t/>
  </si>
  <si>
    <t>310183360</t>
  </si>
  <si>
    <t>303255186</t>
  </si>
  <si>
    <t>DE-HORECA-GROUP</t>
  </si>
  <si>
    <t>MCHJ FRUIT JUICE QK</t>
  </si>
  <si>
    <t>POWER MAX GROUP MCHJ</t>
  </si>
  <si>
    <t>Электронный Магазин</t>
  </si>
  <si>
    <t>Национальный магазин</t>
  </si>
  <si>
    <t>Бумага туалетная</t>
  </si>
  <si>
    <t>Программное обеспечение в сфере информационных технологий</t>
  </si>
  <si>
    <t>Услуга организация выездных кофе-бреков</t>
  </si>
  <si>
    <t>Вода питьевая упакованная</t>
  </si>
  <si>
    <t>Канцелярский набор (настольный органайзер)</t>
  </si>
  <si>
    <t>xt-xarid</t>
  </si>
  <si>
    <t>Уничтожитель бумаги</t>
  </si>
  <si>
    <t>Услуга по организации и проведению торжественного мероприятия</t>
  </si>
  <si>
    <t>Набижонов Авазбек Гайрат Угли</t>
  </si>
  <si>
    <t>Изделия сувенирные из керамики</t>
  </si>
  <si>
    <t>Бумага для офисной техники белая</t>
  </si>
  <si>
    <t>Мыло туалетное жидкое</t>
  </si>
  <si>
    <t>KANS SHOP MCHJ</t>
  </si>
  <si>
    <t>ООО UNIKING</t>
  </si>
  <si>
    <t>306894560</t>
  </si>
  <si>
    <t>ЯККА ТАРТИБДАГИ ТАДБИРКОР</t>
  </si>
  <si>
    <t>RENESSANS ISLOHATLAR MCHJ</t>
  </si>
  <si>
    <t>310247422</t>
  </si>
  <si>
    <t>Кулер для питьевой воды</t>
  </si>
  <si>
    <t>Набор плакатов</t>
  </si>
  <si>
    <t>"YULDASHEV PRODUCTION" XUSUSIY KORXONA</t>
  </si>
  <si>
    <t>Видеоролик тайёрлаш</t>
  </si>
  <si>
    <t>52/23</t>
  </si>
  <si>
    <t>Ijro etuvchi xokimiyat organlari, tijorat banklari va xo‘jalik birlashmalari birinchi rahbarlari va ularning o‘rinbosarlarining sohadagi professional bilim va ko‘nikmalarini oshirish maqsadida o‘quv-amaliy seminar</t>
  </si>
  <si>
    <t>Ўзтемирйўлйўловчи очик акциядорлик жамияти</t>
  </si>
  <si>
    <t>4111-3018</t>
  </si>
  <si>
    <t>Услуга по продаже билетов на железнодорожный транспорт</t>
  </si>
  <si>
    <t>О‘zbekiston Respublikasi Prezidenti huzuridagi Davlat boshqaruvi akademiyasi</t>
  </si>
  <si>
    <t>SHORAXMAT-FAYZ OK</t>
  </si>
  <si>
    <t>ООО KOLORPAK</t>
  </si>
  <si>
    <t>ЯТТ  Vafina Yuliya Aleksandrovna</t>
  </si>
  <si>
    <t>ООО RADIOCOM NET</t>
  </si>
  <si>
    <t>ЯТТ MAXMUDOV XURSHID XOLMUROD OGLI</t>
  </si>
  <si>
    <t>QALQONBEK KESH NUR XK</t>
  </si>
  <si>
    <t>"ISSIQLIK USKUNALARI" XK</t>
  </si>
  <si>
    <t>ЮСУПОВ МАХМУДБЕК МУХАММАДЖОНОВИЧ</t>
  </si>
  <si>
    <t>ЧП G`ULOM BOBO UMIROV</t>
  </si>
  <si>
    <t>ООО INNOMAX TECHNOLOGY</t>
  </si>
  <si>
    <t>ЧП Falcon line</t>
  </si>
  <si>
    <t>POSITIVE MEGA PHONE MCHJ</t>
  </si>
  <si>
    <t>TILLABUVI FARZANDLARI OK</t>
  </si>
  <si>
    <t>MCHJ "KANSLER"</t>
  </si>
  <si>
    <t>ASPELL MCHJ</t>
  </si>
  <si>
    <t>THE Sunrise MCHJ</t>
  </si>
  <si>
    <t>YTT BEGALIYEV SARDORBEK AXATILLO O‘G‘LI</t>
  </si>
  <si>
    <t>OOO "JNS LABS"</t>
  </si>
  <si>
    <t>ООО BROTHERS-PARTNER</t>
  </si>
  <si>
    <t>ООО SAPSAN</t>
  </si>
  <si>
    <t>MChJ "A LO OMAD RIVOJ"</t>
  </si>
  <si>
    <t>ООО HEL-DEN</t>
  </si>
  <si>
    <t>"AFSONA INVEST" mas`uliyati cheklangan jamiyati</t>
  </si>
  <si>
    <t>302216203</t>
  </si>
  <si>
    <t>306089114</t>
  </si>
  <si>
    <t>307305516</t>
  </si>
  <si>
    <t>205353003</t>
  </si>
  <si>
    <t>498934040</t>
  </si>
  <si>
    <t>307401089</t>
  </si>
  <si>
    <t>511392965</t>
  </si>
  <si>
    <t>310124164</t>
  </si>
  <si>
    <t>200848014</t>
  </si>
  <si>
    <t>490581424</t>
  </si>
  <si>
    <t>307546636</t>
  </si>
  <si>
    <t>305831853</t>
  </si>
  <si>
    <t>309670807</t>
  </si>
  <si>
    <t>309266097</t>
  </si>
  <si>
    <t>304144925</t>
  </si>
  <si>
    <t>525210755</t>
  </si>
  <si>
    <t>302612684</t>
  </si>
  <si>
    <t>310211998</t>
  </si>
  <si>
    <t>302121021</t>
  </si>
  <si>
    <t>305664508</t>
  </si>
  <si>
    <t>304917151</t>
  </si>
  <si>
    <t>301168865</t>
  </si>
  <si>
    <t>306443504</t>
  </si>
  <si>
    <t>302606097</t>
  </si>
  <si>
    <t>1740372</t>
  </si>
  <si>
    <t>1740085</t>
  </si>
  <si>
    <t>1740517</t>
  </si>
  <si>
    <t>1765056</t>
  </si>
  <si>
    <t>1765053</t>
  </si>
  <si>
    <t>1765182</t>
  </si>
  <si>
    <t>1765199</t>
  </si>
  <si>
    <t>1765217</t>
  </si>
  <si>
    <t>1765236</t>
  </si>
  <si>
    <t>1785764</t>
  </si>
  <si>
    <t>1765228</t>
  </si>
  <si>
    <t>1775620</t>
  </si>
  <si>
    <t>1775635</t>
  </si>
  <si>
    <t>1761893</t>
  </si>
  <si>
    <t>1765102</t>
  </si>
  <si>
    <t>1765122</t>
  </si>
  <si>
    <t>1765134</t>
  </si>
  <si>
    <t>1765146</t>
  </si>
  <si>
    <t>1833976</t>
  </si>
  <si>
    <t>1818333</t>
  </si>
  <si>
    <t>1821825</t>
  </si>
  <si>
    <t>1821829</t>
  </si>
  <si>
    <t>1821840</t>
  </si>
  <si>
    <t>1793856</t>
  </si>
  <si>
    <t>1877955</t>
  </si>
  <si>
    <t>1793857</t>
  </si>
  <si>
    <t>1891368</t>
  </si>
  <si>
    <t>1917879</t>
  </si>
  <si>
    <t>1925177</t>
  </si>
  <si>
    <t>1897112</t>
  </si>
  <si>
    <t>1910912</t>
  </si>
  <si>
    <t>1919458</t>
  </si>
  <si>
    <t>1923325</t>
  </si>
  <si>
    <t>1902273</t>
  </si>
  <si>
    <t>1910916</t>
  </si>
  <si>
    <t>1936764</t>
  </si>
  <si>
    <t>1956370</t>
  </si>
  <si>
    <t>1936426</t>
  </si>
  <si>
    <t>1933042</t>
  </si>
  <si>
    <t>1932977</t>
  </si>
  <si>
    <t>1975511</t>
  </si>
  <si>
    <t>1975510</t>
  </si>
  <si>
    <t>1991990</t>
  </si>
  <si>
    <t>1982852</t>
  </si>
  <si>
    <t>231210081998806</t>
  </si>
  <si>
    <t>231210081998471</t>
  </si>
  <si>
    <t>231210081998979</t>
  </si>
  <si>
    <t>231210082028328</t>
  </si>
  <si>
    <t>231210082028314</t>
  </si>
  <si>
    <t>231210082028452</t>
  </si>
  <si>
    <t>231210082028476</t>
  </si>
  <si>
    <t>231210082028498</t>
  </si>
  <si>
    <t>231210082028524</t>
  </si>
  <si>
    <t>231210082052443</t>
  </si>
  <si>
    <t>231210082028512</t>
  </si>
  <si>
    <t>231210082039943</t>
  </si>
  <si>
    <t>231210082039961</t>
  </si>
  <si>
    <t>231210082024315</t>
  </si>
  <si>
    <t>231210082028353</t>
  </si>
  <si>
    <t>231210082028376</t>
  </si>
  <si>
    <t>231210082028390</t>
  </si>
  <si>
    <t>231210082028405</t>
  </si>
  <si>
    <t>231210082106208</t>
  </si>
  <si>
    <t>231210082088771</t>
  </si>
  <si>
    <t>231210082093055</t>
  </si>
  <si>
    <t>231210082093060</t>
  </si>
  <si>
    <t>231210082093073</t>
  </si>
  <si>
    <t>231210082056653</t>
  </si>
  <si>
    <t>231210082156707</t>
  </si>
  <si>
    <t>231210082056647</t>
  </si>
  <si>
    <t>231210082162358</t>
  </si>
  <si>
    <t>231210082193322</t>
  </si>
  <si>
    <t>231210082205546</t>
  </si>
  <si>
    <t>231210082172760</t>
  </si>
  <si>
    <t>231210082188051</t>
  </si>
  <si>
    <t>231210082197821</t>
  </si>
  <si>
    <t>231210082203093</t>
  </si>
  <si>
    <t>231210082177348</t>
  </si>
  <si>
    <t>231210082188073</t>
  </si>
  <si>
    <t>231210082220113</t>
  </si>
  <si>
    <t>231210082246858</t>
  </si>
  <si>
    <t>231210082209452</t>
  </si>
  <si>
    <t>231210082201850</t>
  </si>
  <si>
    <t>231210082201847</t>
  </si>
  <si>
    <t>231210082273216</t>
  </si>
  <si>
    <t>231210082273207</t>
  </si>
  <si>
    <t>231210082297903</t>
  </si>
  <si>
    <t>231210082282973</t>
  </si>
  <si>
    <t>Папка</t>
  </si>
  <si>
    <t>Услуга по ремонту и профилактика копировального аппарата</t>
  </si>
  <si>
    <t>Радиостанция</t>
  </si>
  <si>
    <t>LED панель</t>
  </si>
  <si>
    <t>Светильник</t>
  </si>
  <si>
    <t>Услугa по обслуживанию теплового счетчика</t>
  </si>
  <si>
    <t>Светодиодная лента</t>
  </si>
  <si>
    <t>Интерактивная доска</t>
  </si>
  <si>
    <t>Мыло хозяйственное твердое</t>
  </si>
  <si>
    <t>Живые цветы закрытого типа</t>
  </si>
  <si>
    <t>Источник бесперебойного питания</t>
  </si>
  <si>
    <t>Флаги организаций и ведомств</t>
  </si>
  <si>
    <t>Салфетки бумажные</t>
  </si>
  <si>
    <t>Услуга по обслуживанию ароматизаторов воздуха</t>
  </si>
  <si>
    <t>Розетка штепсельная бытового назначения</t>
  </si>
  <si>
    <t>Услуга по обновлению и переделке старых конструкций мебели на современные</t>
  </si>
  <si>
    <t>Набор канцелярский подарочный</t>
  </si>
  <si>
    <t>Флаги стран мира</t>
  </si>
  <si>
    <t>Открытки</t>
  </si>
  <si>
    <t>Услуга по размещение вакансии</t>
  </si>
  <si>
    <t>Водомер</t>
  </si>
  <si>
    <t>OOO Infra Finance</t>
  </si>
  <si>
    <t>ИП ООО "ANGLESEY FOOD"</t>
  </si>
  <si>
    <t>304274653</t>
  </si>
  <si>
    <t>202099756</t>
  </si>
  <si>
    <t>2020663.1.1</t>
  </si>
  <si>
    <t>2155361.1.1</t>
  </si>
  <si>
    <t>2266297.1.1</t>
  </si>
  <si>
    <t>2267600.1.1</t>
  </si>
  <si>
    <t>2304712.1.1</t>
  </si>
  <si>
    <t>20.10.2023</t>
  </si>
  <si>
    <t>22.11.2023</t>
  </si>
  <si>
    <t>17.12.2023</t>
  </si>
  <si>
    <t>28.12.2023</t>
  </si>
  <si>
    <t>Объявление 2020663</t>
  </si>
  <si>
    <t>Объявление 2155361</t>
  </si>
  <si>
    <t>Объявление 2266297</t>
  </si>
  <si>
    <t>Объявление 2267600</t>
  </si>
  <si>
    <t>Объявление 2304712</t>
  </si>
  <si>
    <t>Услуга по оценке активов</t>
  </si>
  <si>
    <t>Торговая карточка</t>
  </si>
  <si>
    <t>Харид қилиш тартиб-таомили натижаларига кўра тузилган шартномалар тўғрисида
МАЪЛУМОТ (4 -чорак)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</si>
</sst>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  <numFmt numFmtId="166" formatCode="_-* #,##0\ _₽_-;\-* #,##0\ _₽_-;_-* &quot;-&quot;??\ _₽_-;_-@_-"/>
    <numFmt numFmtId="167" formatCode="_-* #,##0_р_._-;\-* #,##0_р_._-;_-* &quot;-&quot;??_р_._-;_-@_-"/>
    <numFmt numFmtId="168" formatCode="[$-F800]dddd\,\ mmmm\ dd\,\ yyyy"/>
    <numFmt numFmtId="169" formatCode="_-* #,##0_-;\-* #,##0_-;_-* &quot;-&quot;??_-;_-@_-"/>
    <numFmt numFmtId="170" formatCode="_-* #,##0.0_-;\-* #,##0.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6" fontId="4" fillId="0" borderId="0" xfId="1" applyNumberFormat="1" applyFont="1" applyBorder="1" applyAlignment="1">
      <alignment horizontal="center" vertical="center" wrapText="1"/>
    </xf>
    <xf numFmtId="166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168" fontId="4" fillId="0" borderId="0" xfId="1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/>
    </xf>
    <xf numFmtId="0" fontId="4" fillId="0" borderId="0" xfId="0" applyFont="1" applyBorder="1"/>
    <xf numFmtId="0" fontId="12" fillId="0" borderId="0" xfId="0" applyFont="1" applyBorder="1" applyAlignment="1">
      <alignment horizontal="center" vertical="center" wrapText="1"/>
    </xf>
    <xf numFmtId="167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67" fontId="10" fillId="0" borderId="0" xfId="1" applyNumberFormat="1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7" fontId="2" fillId="0" borderId="0" xfId="0" applyNumberFormat="1" applyFont="1" applyBorder="1" applyAlignment="1">
      <alignment vertical="center" wrapText="1"/>
    </xf>
    <xf numFmtId="167" fontId="2" fillId="0" borderId="0" xfId="1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Fill="1"/>
    <xf numFmtId="0" fontId="5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169" fontId="2" fillId="0" borderId="5" xfId="2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9" fontId="2" fillId="0" borderId="5" xfId="2" applyNumberFormat="1" applyFont="1" applyFill="1" applyBorder="1" applyAlignment="1">
      <alignment horizontal="center" vertical="center" wrapText="1"/>
    </xf>
    <xf numFmtId="167" fontId="2" fillId="0" borderId="5" xfId="1" applyNumberFormat="1" applyFont="1" applyFill="1" applyBorder="1" applyAlignment="1">
      <alignment horizontal="center" vertical="center" wrapText="1"/>
    </xf>
    <xf numFmtId="170" fontId="2" fillId="0" borderId="5" xfId="2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9" fillId="2" borderId="0" xfId="0" applyFont="1" applyFill="1" applyBorder="1" applyAlignment="1">
      <alignment horizontal="center" vertical="center"/>
    </xf>
  </cellXfs>
  <cellStyles count="4">
    <cellStyle name="Обычный" xfId="0" builtinId="0"/>
    <cellStyle name="Финансовый" xfId="2" builtinId="3"/>
    <cellStyle name="Финансовый 2" xfId="3"/>
    <cellStyle name="Финансовый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tabSelected="1" view="pageBreakPreview" zoomScale="70" zoomScaleNormal="70" zoomScaleSheetLayoutView="7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RowHeight="14.25" x14ac:dyDescent="0.2"/>
  <cols>
    <col min="1" max="1" width="11.140625" style="1" bestFit="1" customWidth="1"/>
    <col min="2" max="2" width="18" style="27" customWidth="1"/>
    <col min="3" max="3" width="18" style="1" customWidth="1"/>
    <col min="4" max="4" width="31.42578125" style="1" customWidth="1"/>
    <col min="5" max="5" width="18.85546875" style="1" bestFit="1" customWidth="1"/>
    <col min="6" max="6" width="24.140625" style="1" customWidth="1"/>
    <col min="7" max="7" width="19.5703125" style="1" bestFit="1" customWidth="1"/>
    <col min="8" max="8" width="20.85546875" style="1" bestFit="1" customWidth="1"/>
    <col min="9" max="9" width="12.28515625" style="1" customWidth="1"/>
    <col min="10" max="10" width="21.42578125" style="1" bestFit="1" customWidth="1"/>
    <col min="11" max="11" width="28.42578125" style="1" customWidth="1"/>
    <col min="12" max="12" width="22.5703125" style="1" customWidth="1"/>
    <col min="13" max="13" width="22.42578125" style="1" customWidth="1"/>
    <col min="14" max="14" width="42.7109375" style="1" customWidth="1"/>
    <col min="15" max="15" width="33.7109375" style="12" customWidth="1"/>
    <col min="16" max="16384" width="9.140625" style="1"/>
  </cols>
  <sheetData>
    <row r="1" spans="1:15" ht="36.75" customHeight="1" x14ac:dyDescent="0.25">
      <c r="A1" s="45" t="s">
        <v>238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5" thickBot="1" x14ac:dyDescent="0.25">
      <c r="A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 t="s">
        <v>2</v>
      </c>
    </row>
    <row r="3" spans="1:15" ht="89.25" x14ac:dyDescent="0.2">
      <c r="A3" s="33" t="s">
        <v>0</v>
      </c>
      <c r="B3" s="34" t="s">
        <v>3</v>
      </c>
      <c r="C3" s="34" t="s">
        <v>19</v>
      </c>
      <c r="D3" s="34" t="s">
        <v>4</v>
      </c>
      <c r="E3" s="34" t="s">
        <v>5</v>
      </c>
      <c r="F3" s="34" t="s">
        <v>6</v>
      </c>
      <c r="G3" s="34" t="s">
        <v>7</v>
      </c>
      <c r="H3" s="34" t="s">
        <v>8</v>
      </c>
      <c r="I3" s="34" t="s">
        <v>9</v>
      </c>
      <c r="J3" s="34" t="s">
        <v>21</v>
      </c>
      <c r="K3" s="34" t="s">
        <v>10</v>
      </c>
      <c r="L3" s="34" t="s">
        <v>11</v>
      </c>
      <c r="M3" s="34" t="s">
        <v>12</v>
      </c>
      <c r="N3" s="34" t="s">
        <v>13</v>
      </c>
      <c r="O3" s="35" t="s">
        <v>14</v>
      </c>
    </row>
    <row r="4" spans="1:15" ht="48" customHeight="1" x14ac:dyDescent="0.2">
      <c r="A4" s="36">
        <v>1</v>
      </c>
      <c r="B4" s="29" t="s">
        <v>15</v>
      </c>
      <c r="C4" s="29" t="s">
        <v>20</v>
      </c>
      <c r="D4" s="29" t="s">
        <v>42</v>
      </c>
      <c r="E4" s="30">
        <v>31604966610035</v>
      </c>
      <c r="F4" s="29">
        <v>29</v>
      </c>
      <c r="G4" s="31">
        <v>45202</v>
      </c>
      <c r="H4" s="39">
        <v>36500000</v>
      </c>
      <c r="I4" s="29" t="s">
        <v>16</v>
      </c>
      <c r="J4" s="38"/>
      <c r="K4" s="30">
        <v>231200312198825</v>
      </c>
      <c r="L4" s="29" t="s">
        <v>1</v>
      </c>
      <c r="M4" s="29" t="s">
        <v>17</v>
      </c>
      <c r="N4" s="29" t="s">
        <v>43</v>
      </c>
      <c r="O4" s="37" t="s">
        <v>23</v>
      </c>
    </row>
    <row r="5" spans="1:15" ht="48" customHeight="1" x14ac:dyDescent="0.2">
      <c r="A5" s="36">
        <f>+A4+1</f>
        <v>2</v>
      </c>
      <c r="B5" s="29" t="s">
        <v>15</v>
      </c>
      <c r="C5" s="29" t="s">
        <v>20</v>
      </c>
      <c r="D5" s="29" t="s">
        <v>46</v>
      </c>
      <c r="E5" s="30" t="s">
        <v>86</v>
      </c>
      <c r="F5" s="29" t="s">
        <v>110</v>
      </c>
      <c r="G5" s="31">
        <v>45206.479583333334</v>
      </c>
      <c r="H5" s="32">
        <v>875000</v>
      </c>
      <c r="I5" s="29" t="s">
        <v>16</v>
      </c>
      <c r="J5" s="38"/>
      <c r="K5" s="30" t="s">
        <v>154</v>
      </c>
      <c r="L5" s="29" t="s">
        <v>32</v>
      </c>
      <c r="M5" s="29" t="s">
        <v>17</v>
      </c>
      <c r="N5" s="29" t="s">
        <v>197</v>
      </c>
      <c r="O5" s="37" t="s">
        <v>25</v>
      </c>
    </row>
    <row r="6" spans="1:15" ht="48" customHeight="1" x14ac:dyDescent="0.2">
      <c r="A6" s="36">
        <f>+A5+1</f>
        <v>3</v>
      </c>
      <c r="B6" s="29" t="s">
        <v>15</v>
      </c>
      <c r="C6" s="29" t="s">
        <v>20</v>
      </c>
      <c r="D6" s="29" t="s">
        <v>64</v>
      </c>
      <c r="E6" s="30" t="s">
        <v>89</v>
      </c>
      <c r="F6" s="29" t="s">
        <v>109</v>
      </c>
      <c r="G6" s="31">
        <v>45206.52071759259</v>
      </c>
      <c r="H6" s="32">
        <v>18800000</v>
      </c>
      <c r="I6" s="29" t="s">
        <v>16</v>
      </c>
      <c r="J6" s="38"/>
      <c r="K6" s="30" t="s">
        <v>153</v>
      </c>
      <c r="L6" s="29" t="s">
        <v>32</v>
      </c>
      <c r="M6" s="29" t="s">
        <v>17</v>
      </c>
      <c r="N6" s="29" t="s">
        <v>198</v>
      </c>
      <c r="O6" s="37" t="s">
        <v>25</v>
      </c>
    </row>
    <row r="7" spans="1:15" ht="48" customHeight="1" x14ac:dyDescent="0.2">
      <c r="A7" s="36">
        <f>+A6+1</f>
        <v>4</v>
      </c>
      <c r="B7" s="29" t="s">
        <v>15</v>
      </c>
      <c r="C7" s="29" t="s">
        <v>20</v>
      </c>
      <c r="D7" s="29" t="s">
        <v>65</v>
      </c>
      <c r="E7" s="30" t="s">
        <v>90</v>
      </c>
      <c r="F7" s="29" t="s">
        <v>111</v>
      </c>
      <c r="G7" s="31">
        <v>45206.541284722225</v>
      </c>
      <c r="H7" s="32">
        <v>20000000</v>
      </c>
      <c r="I7" s="29" t="s">
        <v>16</v>
      </c>
      <c r="J7" s="38"/>
      <c r="K7" s="30" t="s">
        <v>155</v>
      </c>
      <c r="L7" s="29" t="s">
        <v>32</v>
      </c>
      <c r="M7" s="29" t="s">
        <v>17</v>
      </c>
      <c r="N7" s="29" t="s">
        <v>199</v>
      </c>
      <c r="O7" s="37" t="s">
        <v>25</v>
      </c>
    </row>
    <row r="8" spans="1:15" ht="48" customHeight="1" x14ac:dyDescent="0.2">
      <c r="A8" s="36">
        <f>+A7+1</f>
        <v>5</v>
      </c>
      <c r="B8" s="29" t="s">
        <v>15</v>
      </c>
      <c r="C8" s="29" t="s">
        <v>20</v>
      </c>
      <c r="D8" s="29" t="s">
        <v>70</v>
      </c>
      <c r="E8" s="30" t="s">
        <v>95</v>
      </c>
      <c r="F8" s="29" t="s">
        <v>122</v>
      </c>
      <c r="G8" s="31">
        <v>45213.685335648152</v>
      </c>
      <c r="H8" s="32">
        <v>720000</v>
      </c>
      <c r="I8" s="29" t="s">
        <v>16</v>
      </c>
      <c r="J8" s="38"/>
      <c r="K8" s="30" t="s">
        <v>166</v>
      </c>
      <c r="L8" s="29" t="s">
        <v>32</v>
      </c>
      <c r="M8" s="29" t="s">
        <v>17</v>
      </c>
      <c r="N8" s="29" t="s">
        <v>203</v>
      </c>
      <c r="O8" s="37" t="s">
        <v>25</v>
      </c>
    </row>
    <row r="9" spans="1:15" ht="48" customHeight="1" x14ac:dyDescent="0.2">
      <c r="A9" s="36">
        <f>+A8+1</f>
        <v>6</v>
      </c>
      <c r="B9" s="29" t="s">
        <v>15</v>
      </c>
      <c r="C9" s="29" t="s">
        <v>20</v>
      </c>
      <c r="D9" s="29" t="s">
        <v>66</v>
      </c>
      <c r="E9" s="30" t="s">
        <v>91</v>
      </c>
      <c r="F9" s="29" t="s">
        <v>112</v>
      </c>
      <c r="G9" s="31">
        <v>45214.664409722223</v>
      </c>
      <c r="H9" s="32">
        <v>720000</v>
      </c>
      <c r="I9" s="29" t="s">
        <v>16</v>
      </c>
      <c r="J9" s="38"/>
      <c r="K9" s="30" t="s">
        <v>156</v>
      </c>
      <c r="L9" s="29" t="s">
        <v>32</v>
      </c>
      <c r="M9" s="29" t="s">
        <v>17</v>
      </c>
      <c r="N9" s="29" t="s">
        <v>200</v>
      </c>
      <c r="O9" s="37" t="s">
        <v>25</v>
      </c>
    </row>
    <row r="10" spans="1:15" ht="48" customHeight="1" x14ac:dyDescent="0.2">
      <c r="A10" s="36">
        <f>+A9+1</f>
        <v>7</v>
      </c>
      <c r="B10" s="29" t="s">
        <v>15</v>
      </c>
      <c r="C10" s="29" t="s">
        <v>20</v>
      </c>
      <c r="D10" s="29" t="s">
        <v>66</v>
      </c>
      <c r="E10" s="30" t="s">
        <v>91</v>
      </c>
      <c r="F10" s="29" t="s">
        <v>113</v>
      </c>
      <c r="G10" s="31">
        <v>45214.664409722223</v>
      </c>
      <c r="H10" s="32">
        <v>1250000</v>
      </c>
      <c r="I10" s="29" t="s">
        <v>16</v>
      </c>
      <c r="J10" s="38"/>
      <c r="K10" s="30" t="s">
        <v>157</v>
      </c>
      <c r="L10" s="29" t="s">
        <v>32</v>
      </c>
      <c r="M10" s="29" t="s">
        <v>17</v>
      </c>
      <c r="N10" s="29" t="s">
        <v>200</v>
      </c>
      <c r="O10" s="37" t="s">
        <v>25</v>
      </c>
    </row>
    <row r="11" spans="1:15" ht="48" customHeight="1" x14ac:dyDescent="0.2">
      <c r="A11" s="36">
        <f>+A10+1</f>
        <v>8</v>
      </c>
      <c r="B11" s="29" t="s">
        <v>15</v>
      </c>
      <c r="C11" s="29" t="s">
        <v>20</v>
      </c>
      <c r="D11" s="29" t="s">
        <v>66</v>
      </c>
      <c r="E11" s="30" t="s">
        <v>91</v>
      </c>
      <c r="F11" s="29" t="s">
        <v>123</v>
      </c>
      <c r="G11" s="31">
        <v>45214.674340277779</v>
      </c>
      <c r="H11" s="32">
        <v>9400000</v>
      </c>
      <c r="I11" s="29" t="s">
        <v>16</v>
      </c>
      <c r="J11" s="38"/>
      <c r="K11" s="30" t="s">
        <v>167</v>
      </c>
      <c r="L11" s="29" t="s">
        <v>32</v>
      </c>
      <c r="M11" s="29" t="s">
        <v>17</v>
      </c>
      <c r="N11" s="29" t="s">
        <v>200</v>
      </c>
      <c r="O11" s="37" t="s">
        <v>25</v>
      </c>
    </row>
    <row r="12" spans="1:15" ht="48" customHeight="1" x14ac:dyDescent="0.2">
      <c r="A12" s="36">
        <f>+A11+1</f>
        <v>9</v>
      </c>
      <c r="B12" s="29" t="s">
        <v>15</v>
      </c>
      <c r="C12" s="29" t="s">
        <v>20</v>
      </c>
      <c r="D12" s="29" t="s">
        <v>66</v>
      </c>
      <c r="E12" s="30" t="s">
        <v>91</v>
      </c>
      <c r="F12" s="29" t="s">
        <v>124</v>
      </c>
      <c r="G12" s="31">
        <v>45214.674629629626</v>
      </c>
      <c r="H12" s="32">
        <v>870000</v>
      </c>
      <c r="I12" s="29" t="s">
        <v>16</v>
      </c>
      <c r="J12" s="38"/>
      <c r="K12" s="30" t="s">
        <v>168</v>
      </c>
      <c r="L12" s="29" t="s">
        <v>32</v>
      </c>
      <c r="M12" s="29" t="s">
        <v>17</v>
      </c>
      <c r="N12" s="29" t="s">
        <v>200</v>
      </c>
      <c r="O12" s="37" t="s">
        <v>25</v>
      </c>
    </row>
    <row r="13" spans="1:15" ht="48" customHeight="1" x14ac:dyDescent="0.2">
      <c r="A13" s="36">
        <f>+A12+1</f>
        <v>10</v>
      </c>
      <c r="B13" s="29" t="s">
        <v>15</v>
      </c>
      <c r="C13" s="29" t="s">
        <v>20</v>
      </c>
      <c r="D13" s="29" t="s">
        <v>66</v>
      </c>
      <c r="E13" s="30" t="s">
        <v>91</v>
      </c>
      <c r="F13" s="29" t="s">
        <v>125</v>
      </c>
      <c r="G13" s="31">
        <v>45214.674733796295</v>
      </c>
      <c r="H13" s="32">
        <v>1020000</v>
      </c>
      <c r="I13" s="29" t="s">
        <v>16</v>
      </c>
      <c r="J13" s="38"/>
      <c r="K13" s="30" t="s">
        <v>169</v>
      </c>
      <c r="L13" s="29" t="s">
        <v>32</v>
      </c>
      <c r="M13" s="29" t="s">
        <v>17</v>
      </c>
      <c r="N13" s="29" t="s">
        <v>200</v>
      </c>
      <c r="O13" s="37" t="s">
        <v>25</v>
      </c>
    </row>
    <row r="14" spans="1:15" ht="48" customHeight="1" x14ac:dyDescent="0.2">
      <c r="A14" s="36">
        <f>+A13+1</f>
        <v>11</v>
      </c>
      <c r="B14" s="29" t="s">
        <v>15</v>
      </c>
      <c r="C14" s="29" t="s">
        <v>20</v>
      </c>
      <c r="D14" s="29" t="s">
        <v>66</v>
      </c>
      <c r="E14" s="30" t="s">
        <v>91</v>
      </c>
      <c r="F14" s="29" t="s">
        <v>126</v>
      </c>
      <c r="G14" s="31">
        <v>45214.674861111111</v>
      </c>
      <c r="H14" s="32">
        <v>2460000</v>
      </c>
      <c r="I14" s="29" t="s">
        <v>16</v>
      </c>
      <c r="J14" s="38"/>
      <c r="K14" s="30" t="s">
        <v>170</v>
      </c>
      <c r="L14" s="29" t="s">
        <v>32</v>
      </c>
      <c r="M14" s="29" t="s">
        <v>17</v>
      </c>
      <c r="N14" s="29" t="s">
        <v>200</v>
      </c>
      <c r="O14" s="37" t="s">
        <v>25</v>
      </c>
    </row>
    <row r="15" spans="1:15" ht="48" customHeight="1" x14ac:dyDescent="0.2">
      <c r="A15" s="36">
        <f>+A14+1</f>
        <v>12</v>
      </c>
      <c r="B15" s="29" t="s">
        <v>15</v>
      </c>
      <c r="C15" s="29" t="s">
        <v>20</v>
      </c>
      <c r="D15" s="29" t="s">
        <v>66</v>
      </c>
      <c r="E15" s="30" t="s">
        <v>91</v>
      </c>
      <c r="F15" s="29" t="s">
        <v>114</v>
      </c>
      <c r="G15" s="31">
        <v>45214.684594907405</v>
      </c>
      <c r="H15" s="32">
        <v>1230000</v>
      </c>
      <c r="I15" s="29" t="s">
        <v>16</v>
      </c>
      <c r="J15" s="38"/>
      <c r="K15" s="30" t="s">
        <v>158</v>
      </c>
      <c r="L15" s="29" t="s">
        <v>32</v>
      </c>
      <c r="M15" s="29" t="s">
        <v>17</v>
      </c>
      <c r="N15" s="29" t="s">
        <v>200</v>
      </c>
      <c r="O15" s="37" t="s">
        <v>25</v>
      </c>
    </row>
    <row r="16" spans="1:15" ht="48" customHeight="1" x14ac:dyDescent="0.2">
      <c r="A16" s="36">
        <f>+A15+1</f>
        <v>13</v>
      </c>
      <c r="B16" s="29" t="s">
        <v>15</v>
      </c>
      <c r="C16" s="29" t="s">
        <v>20</v>
      </c>
      <c r="D16" s="29" t="s">
        <v>66</v>
      </c>
      <c r="E16" s="30" t="s">
        <v>91</v>
      </c>
      <c r="F16" s="29" t="s">
        <v>115</v>
      </c>
      <c r="G16" s="31">
        <v>45214.68476851852</v>
      </c>
      <c r="H16" s="32">
        <v>900000</v>
      </c>
      <c r="I16" s="29" t="s">
        <v>16</v>
      </c>
      <c r="J16" s="38"/>
      <c r="K16" s="30" t="s">
        <v>159</v>
      </c>
      <c r="L16" s="29" t="s">
        <v>32</v>
      </c>
      <c r="M16" s="29" t="s">
        <v>17</v>
      </c>
      <c r="N16" s="29" t="s">
        <v>201</v>
      </c>
      <c r="O16" s="37" t="s">
        <v>25</v>
      </c>
    </row>
    <row r="17" spans="1:15" ht="48" customHeight="1" x14ac:dyDescent="0.2">
      <c r="A17" s="36">
        <f>+A16+1</f>
        <v>14</v>
      </c>
      <c r="B17" s="29" t="s">
        <v>15</v>
      </c>
      <c r="C17" s="29" t="s">
        <v>20</v>
      </c>
      <c r="D17" s="29" t="s">
        <v>67</v>
      </c>
      <c r="E17" s="30" t="s">
        <v>92</v>
      </c>
      <c r="F17" s="29" t="s">
        <v>116</v>
      </c>
      <c r="G17" s="31">
        <v>45214.684918981482</v>
      </c>
      <c r="H17" s="32">
        <v>1280000</v>
      </c>
      <c r="I17" s="29" t="s">
        <v>16</v>
      </c>
      <c r="J17" s="38"/>
      <c r="K17" s="30" t="s">
        <v>160</v>
      </c>
      <c r="L17" s="29" t="s">
        <v>32</v>
      </c>
      <c r="M17" s="29" t="s">
        <v>17</v>
      </c>
      <c r="N17" s="29" t="s">
        <v>201</v>
      </c>
      <c r="O17" s="37" t="s">
        <v>25</v>
      </c>
    </row>
    <row r="18" spans="1:15" ht="48" customHeight="1" x14ac:dyDescent="0.2">
      <c r="A18" s="36">
        <f>+A17+1</f>
        <v>15</v>
      </c>
      <c r="B18" s="29" t="s">
        <v>15</v>
      </c>
      <c r="C18" s="29" t="s">
        <v>20</v>
      </c>
      <c r="D18" s="29" t="s">
        <v>66</v>
      </c>
      <c r="E18" s="30" t="s">
        <v>91</v>
      </c>
      <c r="F18" s="29" t="s">
        <v>119</v>
      </c>
      <c r="G18" s="31">
        <v>45214.685023148151</v>
      </c>
      <c r="H18" s="32">
        <v>1820000</v>
      </c>
      <c r="I18" s="29" t="s">
        <v>16</v>
      </c>
      <c r="J18" s="38"/>
      <c r="K18" s="30" t="s">
        <v>163</v>
      </c>
      <c r="L18" s="29" t="s">
        <v>32</v>
      </c>
      <c r="M18" s="29" t="s">
        <v>17</v>
      </c>
      <c r="N18" s="29" t="s">
        <v>201</v>
      </c>
      <c r="O18" s="37" t="s">
        <v>25</v>
      </c>
    </row>
    <row r="19" spans="1:15" ht="48" customHeight="1" x14ac:dyDescent="0.2">
      <c r="A19" s="36">
        <f>+A18+1</f>
        <v>16</v>
      </c>
      <c r="B19" s="29" t="s">
        <v>15</v>
      </c>
      <c r="C19" s="29" t="s">
        <v>20</v>
      </c>
      <c r="D19" s="29" t="s">
        <v>66</v>
      </c>
      <c r="E19" s="30" t="s">
        <v>91</v>
      </c>
      <c r="F19" s="29" t="s">
        <v>117</v>
      </c>
      <c r="G19" s="31">
        <v>45214.68513888889</v>
      </c>
      <c r="H19" s="32">
        <v>1420000</v>
      </c>
      <c r="I19" s="29" t="s">
        <v>16</v>
      </c>
      <c r="J19" s="38"/>
      <c r="K19" s="30" t="s">
        <v>161</v>
      </c>
      <c r="L19" s="29" t="s">
        <v>32</v>
      </c>
      <c r="M19" s="29" t="s">
        <v>17</v>
      </c>
      <c r="N19" s="29" t="s">
        <v>200</v>
      </c>
      <c r="O19" s="37" t="s">
        <v>25</v>
      </c>
    </row>
    <row r="20" spans="1:15" ht="48" customHeight="1" x14ac:dyDescent="0.2">
      <c r="A20" s="36">
        <f>+A19+1</f>
        <v>17</v>
      </c>
      <c r="B20" s="29" t="s">
        <v>15</v>
      </c>
      <c r="C20" s="29" t="s">
        <v>20</v>
      </c>
      <c r="D20" s="29" t="s">
        <v>54</v>
      </c>
      <c r="E20" s="30">
        <v>307128063</v>
      </c>
      <c r="F20" s="29">
        <v>10</v>
      </c>
      <c r="G20" s="31">
        <v>45215</v>
      </c>
      <c r="H20" s="39">
        <v>5500000</v>
      </c>
      <c r="I20" s="29" t="s">
        <v>16</v>
      </c>
      <c r="J20" s="38"/>
      <c r="K20" s="30">
        <v>231200322269666</v>
      </c>
      <c r="L20" s="29" t="s">
        <v>1</v>
      </c>
      <c r="M20" s="29" t="s">
        <v>17</v>
      </c>
      <c r="N20" s="29" t="s">
        <v>55</v>
      </c>
      <c r="O20" s="37" t="s">
        <v>23</v>
      </c>
    </row>
    <row r="21" spans="1:15" ht="48" customHeight="1" x14ac:dyDescent="0.2">
      <c r="A21" s="36">
        <f>+A20+1</f>
        <v>18</v>
      </c>
      <c r="B21" s="29" t="s">
        <v>15</v>
      </c>
      <c r="C21" s="29" t="s">
        <v>20</v>
      </c>
      <c r="D21" s="29" t="s">
        <v>50</v>
      </c>
      <c r="E21" s="30" t="s">
        <v>51</v>
      </c>
      <c r="F21" s="29" t="s">
        <v>222</v>
      </c>
      <c r="G21" s="31" t="s">
        <v>227</v>
      </c>
      <c r="H21" s="40">
        <v>4999900</v>
      </c>
      <c r="I21" s="29" t="s">
        <v>16</v>
      </c>
      <c r="J21" s="38"/>
      <c r="K21" s="30" t="s">
        <v>231</v>
      </c>
      <c r="L21" s="29" t="s">
        <v>32</v>
      </c>
      <c r="M21" s="29" t="s">
        <v>39</v>
      </c>
      <c r="N21" s="29" t="s">
        <v>53</v>
      </c>
      <c r="O21" s="37" t="s">
        <v>25</v>
      </c>
    </row>
    <row r="22" spans="1:15" ht="48" customHeight="1" x14ac:dyDescent="0.2">
      <c r="A22" s="36">
        <f>+A21+1</f>
        <v>19</v>
      </c>
      <c r="B22" s="29" t="s">
        <v>15</v>
      </c>
      <c r="C22" s="29" t="s">
        <v>20</v>
      </c>
      <c r="D22" s="29" t="s">
        <v>29</v>
      </c>
      <c r="E22" s="30" t="s">
        <v>27</v>
      </c>
      <c r="F22" s="29" t="s">
        <v>120</v>
      </c>
      <c r="G22" s="31">
        <v>45219.387442129628</v>
      </c>
      <c r="H22" s="32">
        <v>17500000</v>
      </c>
      <c r="I22" s="29" t="s">
        <v>16</v>
      </c>
      <c r="J22" s="38"/>
      <c r="K22" s="30" t="s">
        <v>164</v>
      </c>
      <c r="L22" s="29" t="s">
        <v>32</v>
      </c>
      <c r="M22" s="29" t="s">
        <v>17</v>
      </c>
      <c r="N22" s="29" t="s">
        <v>38</v>
      </c>
      <c r="O22" s="37" t="s">
        <v>25</v>
      </c>
    </row>
    <row r="23" spans="1:15" ht="48" customHeight="1" x14ac:dyDescent="0.2">
      <c r="A23" s="36">
        <f>+A22+1</f>
        <v>20</v>
      </c>
      <c r="B23" s="29" t="s">
        <v>15</v>
      </c>
      <c r="C23" s="29" t="s">
        <v>20</v>
      </c>
      <c r="D23" s="29" t="s">
        <v>69</v>
      </c>
      <c r="E23" s="30" t="s">
        <v>94</v>
      </c>
      <c r="F23" s="29" t="s">
        <v>121</v>
      </c>
      <c r="G23" s="31">
        <v>45219.387615740743</v>
      </c>
      <c r="H23" s="32">
        <v>1499000</v>
      </c>
      <c r="I23" s="29" t="s">
        <v>16</v>
      </c>
      <c r="J23" s="38"/>
      <c r="K23" s="30" t="s">
        <v>165</v>
      </c>
      <c r="L23" s="29" t="s">
        <v>32</v>
      </c>
      <c r="M23" s="29" t="s">
        <v>17</v>
      </c>
      <c r="N23" s="29" t="s">
        <v>52</v>
      </c>
      <c r="O23" s="37" t="s">
        <v>25</v>
      </c>
    </row>
    <row r="24" spans="1:15" ht="48" customHeight="1" x14ac:dyDescent="0.2">
      <c r="A24" s="36">
        <f>+A23+1</f>
        <v>21</v>
      </c>
      <c r="B24" s="29" t="s">
        <v>15</v>
      </c>
      <c r="C24" s="29" t="s">
        <v>20</v>
      </c>
      <c r="D24" s="29" t="s">
        <v>68</v>
      </c>
      <c r="E24" s="30" t="s">
        <v>93</v>
      </c>
      <c r="F24" s="29" t="s">
        <v>118</v>
      </c>
      <c r="G24" s="31">
        <v>45221.804490740738</v>
      </c>
      <c r="H24" s="32">
        <v>4404365</v>
      </c>
      <c r="I24" s="29" t="s">
        <v>16</v>
      </c>
      <c r="J24" s="38"/>
      <c r="K24" s="30" t="s">
        <v>162</v>
      </c>
      <c r="L24" s="29" t="s">
        <v>33</v>
      </c>
      <c r="M24" s="29" t="s">
        <v>17</v>
      </c>
      <c r="N24" s="29" t="s">
        <v>202</v>
      </c>
      <c r="O24" s="37" t="s">
        <v>25</v>
      </c>
    </row>
    <row r="25" spans="1:15" ht="48" customHeight="1" x14ac:dyDescent="0.2">
      <c r="A25" s="36">
        <f>+A24+1</f>
        <v>22</v>
      </c>
      <c r="B25" s="29" t="s">
        <v>15</v>
      </c>
      <c r="C25" s="29" t="s">
        <v>20</v>
      </c>
      <c r="D25" s="29" t="s">
        <v>42</v>
      </c>
      <c r="E25" s="30">
        <v>31604966610035</v>
      </c>
      <c r="F25" s="29">
        <v>30</v>
      </c>
      <c r="G25" s="31">
        <v>45222</v>
      </c>
      <c r="H25" s="39">
        <v>10850000</v>
      </c>
      <c r="I25" s="29" t="s">
        <v>16</v>
      </c>
      <c r="J25" s="38"/>
      <c r="K25" s="30">
        <v>231200312198848</v>
      </c>
      <c r="L25" s="29" t="s">
        <v>1</v>
      </c>
      <c r="M25" s="29" t="s">
        <v>17</v>
      </c>
      <c r="N25" s="29" t="s">
        <v>43</v>
      </c>
      <c r="O25" s="37" t="s">
        <v>23</v>
      </c>
    </row>
    <row r="26" spans="1:15" ht="48" customHeight="1" x14ac:dyDescent="0.2">
      <c r="A26" s="36">
        <f>+A25+1</f>
        <v>23</v>
      </c>
      <c r="B26" s="29" t="s">
        <v>15</v>
      </c>
      <c r="C26" s="29" t="s">
        <v>20</v>
      </c>
      <c r="D26" s="29" t="s">
        <v>30</v>
      </c>
      <c r="E26" s="30" t="s">
        <v>28</v>
      </c>
      <c r="F26" s="29" t="s">
        <v>132</v>
      </c>
      <c r="G26" s="31">
        <v>45225.649687500001</v>
      </c>
      <c r="H26" s="32">
        <v>2160000</v>
      </c>
      <c r="I26" s="29" t="s">
        <v>16</v>
      </c>
      <c r="J26" s="38"/>
      <c r="K26" s="30" t="s">
        <v>176</v>
      </c>
      <c r="L26" s="29" t="s">
        <v>32</v>
      </c>
      <c r="M26" s="29" t="s">
        <v>17</v>
      </c>
      <c r="N26" s="29" t="s">
        <v>37</v>
      </c>
      <c r="O26" s="37" t="s">
        <v>25</v>
      </c>
    </row>
    <row r="27" spans="1:15" ht="48" customHeight="1" x14ac:dyDescent="0.2">
      <c r="A27" s="36">
        <f>+A26+1</f>
        <v>24</v>
      </c>
      <c r="B27" s="29" t="s">
        <v>15</v>
      </c>
      <c r="C27" s="29" t="s">
        <v>20</v>
      </c>
      <c r="D27" s="29" t="s">
        <v>30</v>
      </c>
      <c r="E27" s="30" t="s">
        <v>28</v>
      </c>
      <c r="F27" s="29" t="s">
        <v>134</v>
      </c>
      <c r="G27" s="31">
        <v>45225.649687500001</v>
      </c>
      <c r="H27" s="32">
        <v>720000</v>
      </c>
      <c r="I27" s="29" t="s">
        <v>16</v>
      </c>
      <c r="J27" s="38"/>
      <c r="K27" s="30" t="s">
        <v>178</v>
      </c>
      <c r="L27" s="29" t="s">
        <v>32</v>
      </c>
      <c r="M27" s="29" t="s">
        <v>17</v>
      </c>
      <c r="N27" s="29" t="s">
        <v>37</v>
      </c>
      <c r="O27" s="37" t="s">
        <v>25</v>
      </c>
    </row>
    <row r="28" spans="1:15" ht="48" customHeight="1" x14ac:dyDescent="0.2">
      <c r="A28" s="36">
        <f>+A27+1</f>
        <v>25</v>
      </c>
      <c r="B28" s="29" t="s">
        <v>15</v>
      </c>
      <c r="C28" s="29" t="s">
        <v>20</v>
      </c>
      <c r="D28" s="29" t="s">
        <v>72</v>
      </c>
      <c r="E28" s="30" t="s">
        <v>48</v>
      </c>
      <c r="F28" s="29" t="s">
        <v>128</v>
      </c>
      <c r="G28" s="31">
        <v>45234.408472222225</v>
      </c>
      <c r="H28" s="32">
        <v>2900000</v>
      </c>
      <c r="I28" s="29" t="s">
        <v>16</v>
      </c>
      <c r="J28" s="38"/>
      <c r="K28" s="30" t="s">
        <v>172</v>
      </c>
      <c r="L28" s="29" t="s">
        <v>32</v>
      </c>
      <c r="M28" s="29" t="s">
        <v>17</v>
      </c>
      <c r="N28" s="29" t="s">
        <v>34</v>
      </c>
      <c r="O28" s="37" t="s">
        <v>25</v>
      </c>
    </row>
    <row r="29" spans="1:15" ht="48" customHeight="1" x14ac:dyDescent="0.2">
      <c r="A29" s="36">
        <f>+A28+1</f>
        <v>26</v>
      </c>
      <c r="B29" s="29" t="s">
        <v>15</v>
      </c>
      <c r="C29" s="29" t="s">
        <v>20</v>
      </c>
      <c r="D29" s="29" t="s">
        <v>73</v>
      </c>
      <c r="E29" s="30" t="s">
        <v>97</v>
      </c>
      <c r="F29" s="29" t="s">
        <v>129</v>
      </c>
      <c r="G29" s="31">
        <v>45235.397662037038</v>
      </c>
      <c r="H29" s="32">
        <v>644440</v>
      </c>
      <c r="I29" s="29" t="s">
        <v>16</v>
      </c>
      <c r="J29" s="38"/>
      <c r="K29" s="30" t="s">
        <v>173</v>
      </c>
      <c r="L29" s="29" t="s">
        <v>32</v>
      </c>
      <c r="M29" s="29" t="s">
        <v>17</v>
      </c>
      <c r="N29" s="29" t="s">
        <v>45</v>
      </c>
      <c r="O29" s="37" t="s">
        <v>25</v>
      </c>
    </row>
    <row r="30" spans="1:15" ht="48" customHeight="1" x14ac:dyDescent="0.2">
      <c r="A30" s="36">
        <f>+A29+1</f>
        <v>27</v>
      </c>
      <c r="B30" s="29" t="s">
        <v>15</v>
      </c>
      <c r="C30" s="29" t="s">
        <v>20</v>
      </c>
      <c r="D30" s="29" t="s">
        <v>74</v>
      </c>
      <c r="E30" s="30" t="s">
        <v>98</v>
      </c>
      <c r="F30" s="29" t="s">
        <v>130</v>
      </c>
      <c r="G30" s="31">
        <v>45235.39770833333</v>
      </c>
      <c r="H30" s="32">
        <v>300000</v>
      </c>
      <c r="I30" s="29" t="s">
        <v>16</v>
      </c>
      <c r="J30" s="38"/>
      <c r="K30" s="30" t="s">
        <v>174</v>
      </c>
      <c r="L30" s="29" t="s">
        <v>32</v>
      </c>
      <c r="M30" s="29" t="s">
        <v>17</v>
      </c>
      <c r="N30" s="29" t="s">
        <v>205</v>
      </c>
      <c r="O30" s="37" t="s">
        <v>25</v>
      </c>
    </row>
    <row r="31" spans="1:15" ht="48" customHeight="1" x14ac:dyDescent="0.2">
      <c r="A31" s="36">
        <f>+A30+1</f>
        <v>28</v>
      </c>
      <c r="B31" s="29" t="s">
        <v>15</v>
      </c>
      <c r="C31" s="29" t="s">
        <v>20</v>
      </c>
      <c r="D31" s="29" t="s">
        <v>75</v>
      </c>
      <c r="E31" s="30" t="s">
        <v>99</v>
      </c>
      <c r="F31" s="29" t="s">
        <v>131</v>
      </c>
      <c r="G31" s="31">
        <v>45235.397858796299</v>
      </c>
      <c r="H31" s="32">
        <v>8200000</v>
      </c>
      <c r="I31" s="29" t="s">
        <v>16</v>
      </c>
      <c r="J31" s="38"/>
      <c r="K31" s="30" t="s">
        <v>175</v>
      </c>
      <c r="L31" s="29" t="s">
        <v>32</v>
      </c>
      <c r="M31" s="29" t="s">
        <v>17</v>
      </c>
      <c r="N31" s="29" t="s">
        <v>44</v>
      </c>
      <c r="O31" s="37" t="s">
        <v>25</v>
      </c>
    </row>
    <row r="32" spans="1:15" ht="48" customHeight="1" x14ac:dyDescent="0.2">
      <c r="A32" s="36">
        <f>+A31+1</f>
        <v>29</v>
      </c>
      <c r="B32" s="29" t="s">
        <v>15</v>
      </c>
      <c r="C32" s="29" t="s">
        <v>20</v>
      </c>
      <c r="D32" s="29" t="s">
        <v>71</v>
      </c>
      <c r="E32" s="30" t="s">
        <v>96</v>
      </c>
      <c r="F32" s="29" t="s">
        <v>127</v>
      </c>
      <c r="G32" s="31">
        <v>45239.635648148149</v>
      </c>
      <c r="H32" s="32">
        <v>11900000</v>
      </c>
      <c r="I32" s="29" t="s">
        <v>16</v>
      </c>
      <c r="J32" s="38"/>
      <c r="K32" s="30" t="s">
        <v>171</v>
      </c>
      <c r="L32" s="29" t="s">
        <v>32</v>
      </c>
      <c r="M32" s="29" t="s">
        <v>17</v>
      </c>
      <c r="N32" s="29" t="s">
        <v>204</v>
      </c>
      <c r="O32" s="37" t="s">
        <v>25</v>
      </c>
    </row>
    <row r="33" spans="1:15" ht="48" customHeight="1" x14ac:dyDescent="0.2">
      <c r="A33" s="36">
        <f>+A32+1</f>
        <v>30</v>
      </c>
      <c r="B33" s="29" t="s">
        <v>15</v>
      </c>
      <c r="C33" s="29" t="s">
        <v>20</v>
      </c>
      <c r="D33" s="29" t="s">
        <v>61</v>
      </c>
      <c r="E33" s="30">
        <v>201334685</v>
      </c>
      <c r="F33" s="29" t="s">
        <v>56</v>
      </c>
      <c r="G33" s="31">
        <v>45252</v>
      </c>
      <c r="H33" s="39">
        <v>3720000</v>
      </c>
      <c r="I33" s="29" t="s">
        <v>16</v>
      </c>
      <c r="J33" s="38"/>
      <c r="K33" s="30">
        <v>241200552398978</v>
      </c>
      <c r="L33" s="29" t="s">
        <v>1</v>
      </c>
      <c r="M33" s="29" t="s">
        <v>17</v>
      </c>
      <c r="N33" s="29" t="s">
        <v>57</v>
      </c>
      <c r="O33" s="37" t="s">
        <v>23</v>
      </c>
    </row>
    <row r="34" spans="1:15" ht="48" customHeight="1" x14ac:dyDescent="0.2">
      <c r="A34" s="36">
        <f>+A33+1</f>
        <v>31</v>
      </c>
      <c r="B34" s="29" t="s">
        <v>15</v>
      </c>
      <c r="C34" s="29" t="s">
        <v>20</v>
      </c>
      <c r="D34" s="29" t="s">
        <v>218</v>
      </c>
      <c r="E34" s="30" t="s">
        <v>220</v>
      </c>
      <c r="F34" s="29" t="s">
        <v>223</v>
      </c>
      <c r="G34" s="31" t="s">
        <v>228</v>
      </c>
      <c r="H34" s="40">
        <v>14000000</v>
      </c>
      <c r="I34" s="29" t="s">
        <v>16</v>
      </c>
      <c r="J34" s="38"/>
      <c r="K34" s="30" t="s">
        <v>232</v>
      </c>
      <c r="L34" s="29" t="s">
        <v>32</v>
      </c>
      <c r="M34" s="29" t="s">
        <v>39</v>
      </c>
      <c r="N34" s="29" t="s">
        <v>236</v>
      </c>
      <c r="O34" s="37" t="s">
        <v>25</v>
      </c>
    </row>
    <row r="35" spans="1:15" ht="48" customHeight="1" x14ac:dyDescent="0.2">
      <c r="A35" s="36">
        <f>+A34+1</f>
        <v>32</v>
      </c>
      <c r="B35" s="29" t="s">
        <v>15</v>
      </c>
      <c r="C35" s="29" t="s">
        <v>20</v>
      </c>
      <c r="D35" s="29" t="s">
        <v>49</v>
      </c>
      <c r="E35" s="30" t="s">
        <v>100</v>
      </c>
      <c r="F35" s="29" t="s">
        <v>133</v>
      </c>
      <c r="G35" s="31">
        <v>45254.412233796298</v>
      </c>
      <c r="H35" s="32">
        <v>10400000</v>
      </c>
      <c r="I35" s="29" t="s">
        <v>16</v>
      </c>
      <c r="J35" s="38"/>
      <c r="K35" s="30" t="s">
        <v>177</v>
      </c>
      <c r="L35" s="29" t="s">
        <v>32</v>
      </c>
      <c r="M35" s="29" t="s">
        <v>17</v>
      </c>
      <c r="N35" s="29" t="s">
        <v>206</v>
      </c>
      <c r="O35" s="37" t="s">
        <v>25</v>
      </c>
    </row>
    <row r="36" spans="1:15" ht="48" customHeight="1" x14ac:dyDescent="0.2">
      <c r="A36" s="36">
        <f>+A35+1</f>
        <v>33</v>
      </c>
      <c r="B36" s="29" t="s">
        <v>15</v>
      </c>
      <c r="C36" s="29" t="s">
        <v>20</v>
      </c>
      <c r="D36" s="29" t="s">
        <v>76</v>
      </c>
      <c r="E36" s="30" t="s">
        <v>101</v>
      </c>
      <c r="F36" s="29" t="s">
        <v>135</v>
      </c>
      <c r="G36" s="31">
        <v>45257.519097222219</v>
      </c>
      <c r="H36" s="32">
        <v>4710000</v>
      </c>
      <c r="I36" s="29" t="s">
        <v>16</v>
      </c>
      <c r="J36" s="38"/>
      <c r="K36" s="30" t="s">
        <v>179</v>
      </c>
      <c r="L36" s="29" t="s">
        <v>32</v>
      </c>
      <c r="M36" s="29" t="s">
        <v>17</v>
      </c>
      <c r="N36" s="29" t="s">
        <v>207</v>
      </c>
      <c r="O36" s="37" t="s">
        <v>25</v>
      </c>
    </row>
    <row r="37" spans="1:15" ht="48" customHeight="1" x14ac:dyDescent="0.2">
      <c r="A37" s="36">
        <f>+A36+1</f>
        <v>34</v>
      </c>
      <c r="B37" s="29" t="s">
        <v>15</v>
      </c>
      <c r="C37" s="29" t="s">
        <v>20</v>
      </c>
      <c r="D37" s="29" t="s">
        <v>78</v>
      </c>
      <c r="E37" s="30" t="s">
        <v>26</v>
      </c>
      <c r="F37" s="29" t="s">
        <v>138</v>
      </c>
      <c r="G37" s="31">
        <v>45259.414641203701</v>
      </c>
      <c r="H37" s="32">
        <v>7940000</v>
      </c>
      <c r="I37" s="29" t="s">
        <v>16</v>
      </c>
      <c r="J37" s="38"/>
      <c r="K37" s="30" t="s">
        <v>182</v>
      </c>
      <c r="L37" s="29" t="s">
        <v>32</v>
      </c>
      <c r="M37" s="29" t="s">
        <v>17</v>
      </c>
      <c r="N37" s="29" t="s">
        <v>35</v>
      </c>
      <c r="O37" s="37" t="s">
        <v>25</v>
      </c>
    </row>
    <row r="38" spans="1:15" ht="48" customHeight="1" x14ac:dyDescent="0.2">
      <c r="A38" s="36">
        <f>+A37+1</f>
        <v>35</v>
      </c>
      <c r="B38" s="29" t="s">
        <v>15</v>
      </c>
      <c r="C38" s="29" t="s">
        <v>20</v>
      </c>
      <c r="D38" s="29" t="s">
        <v>81</v>
      </c>
      <c r="E38" s="30" t="s">
        <v>105</v>
      </c>
      <c r="F38" s="29" t="s">
        <v>142</v>
      </c>
      <c r="G38" s="31">
        <v>45260.401817129627</v>
      </c>
      <c r="H38" s="32">
        <v>8100000</v>
      </c>
      <c r="I38" s="29" t="s">
        <v>16</v>
      </c>
      <c r="J38" s="38"/>
      <c r="K38" s="30" t="s">
        <v>186</v>
      </c>
      <c r="L38" s="29" t="s">
        <v>33</v>
      </c>
      <c r="M38" s="29" t="s">
        <v>17</v>
      </c>
      <c r="N38" s="29" t="s">
        <v>212</v>
      </c>
      <c r="O38" s="37" t="s">
        <v>25</v>
      </c>
    </row>
    <row r="39" spans="1:15" ht="48" customHeight="1" x14ac:dyDescent="0.2">
      <c r="A39" s="36">
        <f>+A38+1</f>
        <v>36</v>
      </c>
      <c r="B39" s="29" t="s">
        <v>15</v>
      </c>
      <c r="C39" s="29" t="s">
        <v>20</v>
      </c>
      <c r="D39" s="29" t="s">
        <v>29</v>
      </c>
      <c r="E39" s="30" t="s">
        <v>27</v>
      </c>
      <c r="F39" s="29" t="s">
        <v>139</v>
      </c>
      <c r="G39" s="31">
        <v>45262.583923611113</v>
      </c>
      <c r="H39" s="32">
        <v>15600000</v>
      </c>
      <c r="I39" s="29" t="s">
        <v>16</v>
      </c>
      <c r="J39" s="38"/>
      <c r="K39" s="30" t="s">
        <v>183</v>
      </c>
      <c r="L39" s="29" t="s">
        <v>32</v>
      </c>
      <c r="M39" s="29" t="s">
        <v>17</v>
      </c>
      <c r="N39" s="29" t="s">
        <v>36</v>
      </c>
      <c r="O39" s="37" t="s">
        <v>25</v>
      </c>
    </row>
    <row r="40" spans="1:15" ht="48" customHeight="1" x14ac:dyDescent="0.2">
      <c r="A40" s="36">
        <f>+A39+1</f>
        <v>37</v>
      </c>
      <c r="B40" s="29" t="s">
        <v>15</v>
      </c>
      <c r="C40" s="29" t="s">
        <v>20</v>
      </c>
      <c r="D40" s="29" t="s">
        <v>47</v>
      </c>
      <c r="E40" s="30" t="s">
        <v>87</v>
      </c>
      <c r="F40" s="29" t="s">
        <v>143</v>
      </c>
      <c r="G40" s="31">
        <v>45262.594386574077</v>
      </c>
      <c r="H40" s="32">
        <v>5040000</v>
      </c>
      <c r="I40" s="29" t="s">
        <v>16</v>
      </c>
      <c r="J40" s="38"/>
      <c r="K40" s="30" t="s">
        <v>187</v>
      </c>
      <c r="L40" s="29" t="s">
        <v>33</v>
      </c>
      <c r="M40" s="29" t="s">
        <v>17</v>
      </c>
      <c r="N40" s="29" t="s">
        <v>213</v>
      </c>
      <c r="O40" s="37" t="s">
        <v>25</v>
      </c>
    </row>
    <row r="41" spans="1:15" ht="48" customHeight="1" x14ac:dyDescent="0.2">
      <c r="A41" s="36">
        <f>+A40+1</f>
        <v>38</v>
      </c>
      <c r="B41" s="29" t="s">
        <v>15</v>
      </c>
      <c r="C41" s="29" t="s">
        <v>20</v>
      </c>
      <c r="D41" s="29" t="s">
        <v>62</v>
      </c>
      <c r="E41" s="30" t="s">
        <v>85</v>
      </c>
      <c r="F41" s="29" t="s">
        <v>136</v>
      </c>
      <c r="G41" s="31">
        <v>45264.803020833337</v>
      </c>
      <c r="H41" s="32">
        <v>1000000</v>
      </c>
      <c r="I41" s="29" t="s">
        <v>16</v>
      </c>
      <c r="J41" s="38"/>
      <c r="K41" s="30" t="s">
        <v>180</v>
      </c>
      <c r="L41" s="29" t="s">
        <v>33</v>
      </c>
      <c r="M41" s="29" t="s">
        <v>17</v>
      </c>
      <c r="N41" s="29" t="s">
        <v>208</v>
      </c>
      <c r="O41" s="37" t="s">
        <v>25</v>
      </c>
    </row>
    <row r="42" spans="1:15" ht="48" customHeight="1" x14ac:dyDescent="0.2">
      <c r="A42" s="36">
        <f>+A41+1</f>
        <v>39</v>
      </c>
      <c r="B42" s="29" t="s">
        <v>15</v>
      </c>
      <c r="C42" s="29" t="s">
        <v>20</v>
      </c>
      <c r="D42" s="29" t="s">
        <v>79</v>
      </c>
      <c r="E42" s="30" t="s">
        <v>103</v>
      </c>
      <c r="F42" s="29" t="s">
        <v>140</v>
      </c>
      <c r="G42" s="31">
        <v>45266.539722222224</v>
      </c>
      <c r="H42" s="32">
        <v>7200000</v>
      </c>
      <c r="I42" s="29" t="s">
        <v>16</v>
      </c>
      <c r="J42" s="38"/>
      <c r="K42" s="30" t="s">
        <v>184</v>
      </c>
      <c r="L42" s="29" t="s">
        <v>32</v>
      </c>
      <c r="M42" s="29" t="s">
        <v>17</v>
      </c>
      <c r="N42" s="29" t="s">
        <v>210</v>
      </c>
      <c r="O42" s="37" t="s">
        <v>25</v>
      </c>
    </row>
    <row r="43" spans="1:15" ht="48" customHeight="1" x14ac:dyDescent="0.2">
      <c r="A43" s="36">
        <f>+A42+1</f>
        <v>40</v>
      </c>
      <c r="B43" s="29" t="s">
        <v>15</v>
      </c>
      <c r="C43" s="29" t="s">
        <v>20</v>
      </c>
      <c r="D43" s="29" t="s">
        <v>80</v>
      </c>
      <c r="E43" s="30" t="s">
        <v>104</v>
      </c>
      <c r="F43" s="29" t="s">
        <v>141</v>
      </c>
      <c r="G43" s="31">
        <v>45267.484085648146</v>
      </c>
      <c r="H43" s="32">
        <v>400000</v>
      </c>
      <c r="I43" s="29" t="s">
        <v>16</v>
      </c>
      <c r="J43" s="38"/>
      <c r="K43" s="30" t="s">
        <v>185</v>
      </c>
      <c r="L43" s="29" t="s">
        <v>32</v>
      </c>
      <c r="M43" s="29" t="s">
        <v>17</v>
      </c>
      <c r="N43" s="29" t="s">
        <v>211</v>
      </c>
      <c r="O43" s="37" t="s">
        <v>25</v>
      </c>
    </row>
    <row r="44" spans="1:15" ht="48" customHeight="1" x14ac:dyDescent="0.2">
      <c r="A44" s="36">
        <f>+A43+1</f>
        <v>41</v>
      </c>
      <c r="B44" s="29" t="s">
        <v>15</v>
      </c>
      <c r="C44" s="29" t="s">
        <v>20</v>
      </c>
      <c r="D44" s="29" t="s">
        <v>77</v>
      </c>
      <c r="E44" s="30" t="s">
        <v>102</v>
      </c>
      <c r="F44" s="29" t="s">
        <v>137</v>
      </c>
      <c r="G44" s="31">
        <v>45267.717812499999</v>
      </c>
      <c r="H44" s="32">
        <v>1334250</v>
      </c>
      <c r="I44" s="29" t="s">
        <v>16</v>
      </c>
      <c r="J44" s="38"/>
      <c r="K44" s="30" t="s">
        <v>181</v>
      </c>
      <c r="L44" s="29" t="s">
        <v>32</v>
      </c>
      <c r="M44" s="29" t="s">
        <v>17</v>
      </c>
      <c r="N44" s="29" t="s">
        <v>209</v>
      </c>
      <c r="O44" s="37" t="s">
        <v>25</v>
      </c>
    </row>
    <row r="45" spans="1:15" ht="48" customHeight="1" x14ac:dyDescent="0.2">
      <c r="A45" s="36">
        <f>+A44+1</f>
        <v>42</v>
      </c>
      <c r="B45" s="29" t="s">
        <v>15</v>
      </c>
      <c r="C45" s="29" t="s">
        <v>20</v>
      </c>
      <c r="D45" s="29" t="s">
        <v>31</v>
      </c>
      <c r="E45" s="30">
        <v>303055063</v>
      </c>
      <c r="F45" s="29">
        <v>173924</v>
      </c>
      <c r="G45" s="31">
        <v>45271</v>
      </c>
      <c r="H45" s="32">
        <v>10560000</v>
      </c>
      <c r="I45" s="29" t="s">
        <v>16</v>
      </c>
      <c r="J45" s="38"/>
      <c r="K45" s="30">
        <v>23121007234915</v>
      </c>
      <c r="L45" s="29" t="s">
        <v>24</v>
      </c>
      <c r="M45" s="29" t="s">
        <v>17</v>
      </c>
      <c r="N45" s="29" t="s">
        <v>40</v>
      </c>
      <c r="O45" s="37" t="s">
        <v>25</v>
      </c>
    </row>
    <row r="46" spans="1:15" ht="48" customHeight="1" x14ac:dyDescent="0.2">
      <c r="A46" s="36">
        <f>+A45+1</f>
        <v>43</v>
      </c>
      <c r="B46" s="29" t="s">
        <v>15</v>
      </c>
      <c r="C46" s="29" t="s">
        <v>20</v>
      </c>
      <c r="D46" s="29" t="s">
        <v>30</v>
      </c>
      <c r="E46" s="30" t="s">
        <v>28</v>
      </c>
      <c r="F46" s="29" t="s">
        <v>148</v>
      </c>
      <c r="G46" s="31">
        <v>45271.515428240738</v>
      </c>
      <c r="H46" s="32">
        <v>771000</v>
      </c>
      <c r="I46" s="29" t="s">
        <v>16</v>
      </c>
      <c r="J46" s="38"/>
      <c r="K46" s="30" t="s">
        <v>192</v>
      </c>
      <c r="L46" s="29" t="s">
        <v>32</v>
      </c>
      <c r="M46" s="29" t="s">
        <v>17</v>
      </c>
      <c r="N46" s="29" t="s">
        <v>37</v>
      </c>
      <c r="O46" s="37" t="s">
        <v>25</v>
      </c>
    </row>
    <row r="47" spans="1:15" ht="48" customHeight="1" x14ac:dyDescent="0.2">
      <c r="A47" s="36">
        <f>+A46+1</f>
        <v>44</v>
      </c>
      <c r="B47" s="29" t="s">
        <v>15</v>
      </c>
      <c r="C47" s="29" t="s">
        <v>20</v>
      </c>
      <c r="D47" s="29" t="s">
        <v>30</v>
      </c>
      <c r="E47" s="30" t="s">
        <v>28</v>
      </c>
      <c r="F47" s="29" t="s">
        <v>147</v>
      </c>
      <c r="G47" s="31">
        <v>45271.516168981485</v>
      </c>
      <c r="H47" s="32">
        <v>2313000</v>
      </c>
      <c r="I47" s="29" t="s">
        <v>16</v>
      </c>
      <c r="J47" s="38"/>
      <c r="K47" s="30" t="s">
        <v>191</v>
      </c>
      <c r="L47" s="29" t="s">
        <v>32</v>
      </c>
      <c r="M47" s="29" t="s">
        <v>17</v>
      </c>
      <c r="N47" s="29" t="s">
        <v>37</v>
      </c>
      <c r="O47" s="37" t="s">
        <v>25</v>
      </c>
    </row>
    <row r="48" spans="1:15" ht="48" customHeight="1" x14ac:dyDescent="0.2">
      <c r="A48" s="36">
        <f>+A47+1</f>
        <v>45</v>
      </c>
      <c r="B48" s="29" t="s">
        <v>15</v>
      </c>
      <c r="C48" s="29" t="s">
        <v>20</v>
      </c>
      <c r="D48" s="29" t="s">
        <v>83</v>
      </c>
      <c r="E48" s="30" t="s">
        <v>107</v>
      </c>
      <c r="F48" s="29" t="s">
        <v>146</v>
      </c>
      <c r="G48" s="31">
        <v>45272.677025462966</v>
      </c>
      <c r="H48" s="32">
        <v>7800000</v>
      </c>
      <c r="I48" s="29" t="s">
        <v>16</v>
      </c>
      <c r="J48" s="38"/>
      <c r="K48" s="30" t="s">
        <v>190</v>
      </c>
      <c r="L48" s="29" t="s">
        <v>32</v>
      </c>
      <c r="M48" s="29" t="s">
        <v>17</v>
      </c>
      <c r="N48" s="29" t="s">
        <v>216</v>
      </c>
      <c r="O48" s="37" t="s">
        <v>25</v>
      </c>
    </row>
    <row r="49" spans="1:15" ht="48" customHeight="1" x14ac:dyDescent="0.2">
      <c r="A49" s="36">
        <f>+A48+1</f>
        <v>46</v>
      </c>
      <c r="B49" s="29" t="s">
        <v>15</v>
      </c>
      <c r="C49" s="29" t="s">
        <v>20</v>
      </c>
      <c r="D49" s="29" t="s">
        <v>82</v>
      </c>
      <c r="E49" s="30" t="s">
        <v>106</v>
      </c>
      <c r="F49" s="29" t="s">
        <v>144</v>
      </c>
      <c r="G49" s="31">
        <v>45273.385069444441</v>
      </c>
      <c r="H49" s="32">
        <v>1097600</v>
      </c>
      <c r="I49" s="29" t="s">
        <v>16</v>
      </c>
      <c r="J49" s="38"/>
      <c r="K49" s="30" t="s">
        <v>188</v>
      </c>
      <c r="L49" s="29" t="s">
        <v>33</v>
      </c>
      <c r="M49" s="29" t="s">
        <v>17</v>
      </c>
      <c r="N49" s="29" t="s">
        <v>214</v>
      </c>
      <c r="O49" s="37" t="s">
        <v>25</v>
      </c>
    </row>
    <row r="50" spans="1:15" ht="48" customHeight="1" x14ac:dyDescent="0.2">
      <c r="A50" s="36">
        <f>+A49+1</f>
        <v>47</v>
      </c>
      <c r="B50" s="29" t="s">
        <v>15</v>
      </c>
      <c r="C50" s="29" t="s">
        <v>20</v>
      </c>
      <c r="D50" s="29" t="s">
        <v>63</v>
      </c>
      <c r="E50" s="30" t="s">
        <v>88</v>
      </c>
      <c r="F50" s="29" t="s">
        <v>145</v>
      </c>
      <c r="G50" s="31">
        <v>45276.59679398148</v>
      </c>
      <c r="H50" s="32">
        <v>8722000</v>
      </c>
      <c r="I50" s="29" t="s">
        <v>16</v>
      </c>
      <c r="J50" s="38"/>
      <c r="K50" s="30" t="s">
        <v>189</v>
      </c>
      <c r="L50" s="29" t="s">
        <v>33</v>
      </c>
      <c r="M50" s="29" t="s">
        <v>17</v>
      </c>
      <c r="N50" s="29" t="s">
        <v>215</v>
      </c>
      <c r="O50" s="37" t="s">
        <v>25</v>
      </c>
    </row>
    <row r="51" spans="1:15" ht="48" customHeight="1" x14ac:dyDescent="0.2">
      <c r="A51" s="36">
        <f>+A50+1</f>
        <v>48</v>
      </c>
      <c r="B51" s="29" t="s">
        <v>15</v>
      </c>
      <c r="C51" s="29" t="s">
        <v>20</v>
      </c>
      <c r="D51" s="29" t="s">
        <v>219</v>
      </c>
      <c r="E51" s="30" t="s">
        <v>221</v>
      </c>
      <c r="F51" s="29" t="s">
        <v>224</v>
      </c>
      <c r="G51" s="31" t="s">
        <v>229</v>
      </c>
      <c r="H51" s="40">
        <v>737200000</v>
      </c>
      <c r="I51" s="29" t="s">
        <v>16</v>
      </c>
      <c r="J51" s="38"/>
      <c r="K51" s="30" t="s">
        <v>233</v>
      </c>
      <c r="L51" s="29" t="s">
        <v>32</v>
      </c>
      <c r="M51" s="29" t="s">
        <v>39</v>
      </c>
      <c r="N51" s="29" t="s">
        <v>237</v>
      </c>
      <c r="O51" s="37" t="s">
        <v>25</v>
      </c>
    </row>
    <row r="52" spans="1:15" ht="48" customHeight="1" x14ac:dyDescent="0.2">
      <c r="A52" s="36">
        <f>+A51+1</f>
        <v>49</v>
      </c>
      <c r="B52" s="29" t="s">
        <v>15</v>
      </c>
      <c r="C52" s="29" t="s">
        <v>20</v>
      </c>
      <c r="D52" s="29" t="s">
        <v>219</v>
      </c>
      <c r="E52" s="30" t="s">
        <v>221</v>
      </c>
      <c r="F52" s="29" t="s">
        <v>225</v>
      </c>
      <c r="G52" s="31" t="s">
        <v>229</v>
      </c>
      <c r="H52" s="40">
        <v>30000000</v>
      </c>
      <c r="I52" s="29" t="s">
        <v>16</v>
      </c>
      <c r="J52" s="38"/>
      <c r="K52" s="30" t="s">
        <v>234</v>
      </c>
      <c r="L52" s="29" t="s">
        <v>32</v>
      </c>
      <c r="M52" s="29" t="s">
        <v>39</v>
      </c>
      <c r="N52" s="29" t="s">
        <v>237</v>
      </c>
      <c r="O52" s="37" t="s">
        <v>25</v>
      </c>
    </row>
    <row r="53" spans="1:15" ht="48" customHeight="1" x14ac:dyDescent="0.2">
      <c r="A53" s="36">
        <f>+A52+1</f>
        <v>50</v>
      </c>
      <c r="B53" s="29" t="s">
        <v>15</v>
      </c>
      <c r="C53" s="29" t="s">
        <v>20</v>
      </c>
      <c r="D53" s="29" t="s">
        <v>29</v>
      </c>
      <c r="E53" s="30" t="s">
        <v>27</v>
      </c>
      <c r="F53" s="29" t="s">
        <v>149</v>
      </c>
      <c r="G53" s="31">
        <v>45281.494733796295</v>
      </c>
      <c r="H53" s="32">
        <v>20000000</v>
      </c>
      <c r="I53" s="29" t="s">
        <v>16</v>
      </c>
      <c r="J53" s="38"/>
      <c r="K53" s="30" t="s">
        <v>193</v>
      </c>
      <c r="L53" s="29" t="s">
        <v>32</v>
      </c>
      <c r="M53" s="29" t="s">
        <v>17</v>
      </c>
      <c r="N53" s="29" t="s">
        <v>41</v>
      </c>
      <c r="O53" s="37" t="s">
        <v>25</v>
      </c>
    </row>
    <row r="54" spans="1:15" ht="48" customHeight="1" x14ac:dyDescent="0.2">
      <c r="A54" s="36">
        <f>+A53+1</f>
        <v>51</v>
      </c>
      <c r="B54" s="29" t="s">
        <v>15</v>
      </c>
      <c r="C54" s="29" t="s">
        <v>20</v>
      </c>
      <c r="D54" s="29" t="s">
        <v>29</v>
      </c>
      <c r="E54" s="30" t="s">
        <v>27</v>
      </c>
      <c r="F54" s="29" t="s">
        <v>150</v>
      </c>
      <c r="G54" s="31">
        <v>45281.494733796295</v>
      </c>
      <c r="H54" s="32">
        <v>20000000</v>
      </c>
      <c r="I54" s="29" t="s">
        <v>16</v>
      </c>
      <c r="J54" s="38"/>
      <c r="K54" s="30" t="s">
        <v>194</v>
      </c>
      <c r="L54" s="29" t="s">
        <v>32</v>
      </c>
      <c r="M54" s="29" t="s">
        <v>17</v>
      </c>
      <c r="N54" s="29" t="s">
        <v>41</v>
      </c>
      <c r="O54" s="37" t="s">
        <v>25</v>
      </c>
    </row>
    <row r="55" spans="1:15" ht="48" customHeight="1" x14ac:dyDescent="0.2">
      <c r="A55" s="36">
        <f>+A54+1</f>
        <v>52</v>
      </c>
      <c r="B55" s="29" t="s">
        <v>15</v>
      </c>
      <c r="C55" s="29" t="s">
        <v>20</v>
      </c>
      <c r="D55" s="29" t="s">
        <v>29</v>
      </c>
      <c r="E55" s="30" t="s">
        <v>27</v>
      </c>
      <c r="F55" s="29" t="s">
        <v>152</v>
      </c>
      <c r="G55" s="31">
        <v>45282.770891203705</v>
      </c>
      <c r="H55" s="32">
        <v>20000000</v>
      </c>
      <c r="I55" s="29" t="s">
        <v>16</v>
      </c>
      <c r="J55" s="38"/>
      <c r="K55" s="30" t="s">
        <v>196</v>
      </c>
      <c r="L55" s="29" t="s">
        <v>32</v>
      </c>
      <c r="M55" s="29" t="s">
        <v>17</v>
      </c>
      <c r="N55" s="29" t="s">
        <v>41</v>
      </c>
      <c r="O55" s="37" t="s">
        <v>25</v>
      </c>
    </row>
    <row r="56" spans="1:15" ht="48" customHeight="1" x14ac:dyDescent="0.2">
      <c r="A56" s="36">
        <f>+A55+1</f>
        <v>53</v>
      </c>
      <c r="B56" s="29" t="s">
        <v>15</v>
      </c>
      <c r="C56" s="29" t="s">
        <v>20</v>
      </c>
      <c r="D56" s="29" t="s">
        <v>84</v>
      </c>
      <c r="E56" s="30" t="s">
        <v>108</v>
      </c>
      <c r="F56" s="29" t="s">
        <v>151</v>
      </c>
      <c r="G56" s="31">
        <v>45284.380520833336</v>
      </c>
      <c r="H56" s="32">
        <v>5600000</v>
      </c>
      <c r="I56" s="29" t="s">
        <v>16</v>
      </c>
      <c r="J56" s="38"/>
      <c r="K56" s="30" t="s">
        <v>195</v>
      </c>
      <c r="L56" s="29" t="s">
        <v>32</v>
      </c>
      <c r="M56" s="29" t="s">
        <v>17</v>
      </c>
      <c r="N56" s="29" t="s">
        <v>217</v>
      </c>
      <c r="O56" s="37" t="s">
        <v>25</v>
      </c>
    </row>
    <row r="57" spans="1:15" ht="48" customHeight="1" x14ac:dyDescent="0.2">
      <c r="A57" s="36">
        <f>+A56+1</f>
        <v>54</v>
      </c>
      <c r="B57" s="29" t="s">
        <v>15</v>
      </c>
      <c r="C57" s="29" t="s">
        <v>20</v>
      </c>
      <c r="D57" s="29" t="s">
        <v>219</v>
      </c>
      <c r="E57" s="30" t="s">
        <v>221</v>
      </c>
      <c r="F57" s="29" t="s">
        <v>226</v>
      </c>
      <c r="G57" s="31" t="s">
        <v>230</v>
      </c>
      <c r="H57" s="40">
        <v>25000000</v>
      </c>
      <c r="I57" s="29" t="s">
        <v>16</v>
      </c>
      <c r="J57" s="38"/>
      <c r="K57" s="30" t="s">
        <v>235</v>
      </c>
      <c r="L57" s="29" t="s">
        <v>32</v>
      </c>
      <c r="M57" s="29" t="s">
        <v>39</v>
      </c>
      <c r="N57" s="29" t="s">
        <v>237</v>
      </c>
      <c r="O57" s="37" t="s">
        <v>25</v>
      </c>
    </row>
    <row r="58" spans="1:15" ht="48" customHeight="1" x14ac:dyDescent="0.2">
      <c r="A58" s="36">
        <f>+A57+1</f>
        <v>55</v>
      </c>
      <c r="B58" s="29" t="s">
        <v>15</v>
      </c>
      <c r="C58" s="29" t="s">
        <v>20</v>
      </c>
      <c r="D58" s="29" t="s">
        <v>58</v>
      </c>
      <c r="E58" s="30">
        <v>202472894</v>
      </c>
      <c r="F58" s="29" t="s">
        <v>59</v>
      </c>
      <c r="G58" s="31">
        <v>45289</v>
      </c>
      <c r="H58" s="39" t="s">
        <v>22</v>
      </c>
      <c r="I58" s="29" t="s">
        <v>16</v>
      </c>
      <c r="J58" s="38"/>
      <c r="K58" s="30">
        <v>241200102400231</v>
      </c>
      <c r="L58" s="29" t="s">
        <v>1</v>
      </c>
      <c r="M58" s="29" t="s">
        <v>17</v>
      </c>
      <c r="N58" s="29" t="s">
        <v>60</v>
      </c>
      <c r="O58" s="37" t="s">
        <v>18</v>
      </c>
    </row>
    <row r="59" spans="1:15" ht="15.75" x14ac:dyDescent="0.2">
      <c r="A59" s="4"/>
      <c r="B59" s="41"/>
      <c r="C59" s="3"/>
      <c r="D59" s="5"/>
      <c r="E59" s="6"/>
      <c r="F59" s="7"/>
      <c r="G59" s="8"/>
      <c r="H59" s="15"/>
      <c r="I59" s="6"/>
      <c r="J59" s="6"/>
      <c r="K59" s="10"/>
      <c r="L59" s="3"/>
      <c r="M59" s="11"/>
      <c r="N59" s="11"/>
      <c r="O59" s="3"/>
    </row>
    <row r="60" spans="1:15" ht="15.75" x14ac:dyDescent="0.2">
      <c r="A60" s="4"/>
      <c r="B60" s="41"/>
      <c r="C60" s="3"/>
      <c r="D60" s="5"/>
      <c r="E60" s="6"/>
      <c r="F60" s="7"/>
      <c r="G60" s="8"/>
      <c r="H60" s="15"/>
      <c r="I60" s="6"/>
      <c r="J60" s="6"/>
      <c r="K60" s="10"/>
      <c r="L60" s="3"/>
      <c r="M60" s="11"/>
      <c r="N60" s="11"/>
      <c r="O60" s="3"/>
    </row>
    <row r="61" spans="1:15" ht="15.75" x14ac:dyDescent="0.2">
      <c r="A61" s="4"/>
      <c r="B61" s="41"/>
      <c r="C61" s="3"/>
      <c r="D61" s="5"/>
      <c r="E61" s="6"/>
      <c r="F61" s="7"/>
      <c r="G61" s="8"/>
      <c r="H61" s="15"/>
      <c r="I61" s="6"/>
      <c r="J61" s="6"/>
      <c r="K61" s="10"/>
      <c r="L61" s="3"/>
      <c r="M61" s="11"/>
      <c r="N61" s="11"/>
      <c r="O61" s="3"/>
    </row>
    <row r="62" spans="1:15" ht="18" x14ac:dyDescent="0.2">
      <c r="A62" s="1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</row>
    <row r="63" spans="1:15" ht="15.75" customHeight="1" x14ac:dyDescent="0.2">
      <c r="A63" s="16"/>
      <c r="B63" s="42"/>
      <c r="C63" s="25"/>
      <c r="D63" s="13"/>
      <c r="E63" s="44"/>
      <c r="F63" s="44"/>
      <c r="G63" s="13"/>
      <c r="H63" s="13"/>
      <c r="I63" s="44"/>
      <c r="J63" s="44"/>
      <c r="K63" s="44"/>
      <c r="L63" s="2"/>
      <c r="M63" s="13"/>
      <c r="N63" s="44"/>
      <c r="O63" s="44"/>
    </row>
    <row r="64" spans="1:15" ht="15.75" customHeight="1" x14ac:dyDescent="0.2">
      <c r="A64" s="14"/>
      <c r="B64" s="43"/>
      <c r="C64" s="17"/>
      <c r="D64" s="18"/>
      <c r="E64" s="19"/>
      <c r="F64" s="19"/>
      <c r="G64" s="17"/>
      <c r="H64" s="18"/>
      <c r="I64" s="19"/>
      <c r="J64" s="19"/>
      <c r="K64" s="19"/>
      <c r="L64" s="17"/>
      <c r="M64" s="20"/>
      <c r="N64" s="21"/>
      <c r="O64" s="21"/>
    </row>
    <row r="65" spans="1:15" ht="15.75" x14ac:dyDescent="0.2">
      <c r="A65" s="14"/>
      <c r="B65" s="43"/>
      <c r="C65" s="17"/>
      <c r="D65" s="22"/>
      <c r="E65" s="21"/>
      <c r="F65" s="21"/>
      <c r="G65" s="17"/>
      <c r="H65" s="23"/>
      <c r="I65" s="14"/>
      <c r="J65" s="26"/>
      <c r="K65" s="14"/>
      <c r="L65" s="17"/>
      <c r="M65" s="24"/>
      <c r="N65" s="21"/>
      <c r="O65" s="21"/>
    </row>
    <row r="66" spans="1:15" ht="15.75" x14ac:dyDescent="0.2">
      <c r="A66" s="14"/>
      <c r="B66" s="43"/>
      <c r="C66" s="17"/>
      <c r="D66" s="22"/>
      <c r="E66" s="21"/>
      <c r="F66" s="21"/>
      <c r="G66" s="17"/>
      <c r="H66" s="23"/>
      <c r="I66" s="14"/>
      <c r="J66" s="26"/>
      <c r="K66" s="14"/>
      <c r="L66" s="17"/>
      <c r="M66" s="24"/>
      <c r="N66" s="21"/>
      <c r="O66" s="21"/>
    </row>
    <row r="67" spans="1:15" ht="34.5" customHeight="1" x14ac:dyDescent="0.2">
      <c r="A67" s="14"/>
      <c r="B67" s="43"/>
      <c r="C67" s="17"/>
      <c r="D67" s="22"/>
      <c r="E67" s="21"/>
      <c r="F67" s="21"/>
      <c r="G67" s="17"/>
      <c r="H67" s="23"/>
      <c r="I67" s="14"/>
      <c r="J67" s="26"/>
      <c r="K67" s="14"/>
      <c r="L67" s="17"/>
      <c r="M67" s="24"/>
      <c r="N67" s="21"/>
      <c r="O67" s="21"/>
    </row>
    <row r="68" spans="1:15" ht="15.75" x14ac:dyDescent="0.2">
      <c r="A68" s="14"/>
      <c r="B68" s="43"/>
      <c r="C68" s="17"/>
      <c r="D68" s="22"/>
      <c r="E68" s="21"/>
      <c r="F68" s="21"/>
      <c r="G68" s="17"/>
      <c r="H68" s="23"/>
      <c r="I68" s="14"/>
      <c r="J68" s="26"/>
      <c r="K68" s="14"/>
      <c r="L68" s="17"/>
      <c r="M68" s="24"/>
      <c r="N68" s="21"/>
      <c r="O68" s="21"/>
    </row>
    <row r="69" spans="1:15" ht="15.75" x14ac:dyDescent="0.2">
      <c r="A69" s="14"/>
      <c r="B69" s="43"/>
      <c r="C69" s="17"/>
      <c r="D69" s="22"/>
      <c r="E69" s="21"/>
      <c r="F69" s="21"/>
      <c r="G69" s="17"/>
      <c r="H69" s="23"/>
      <c r="I69" s="14"/>
      <c r="J69" s="26"/>
      <c r="K69" s="14"/>
      <c r="L69" s="17"/>
      <c r="M69" s="24"/>
      <c r="N69" s="21"/>
      <c r="O69" s="21"/>
    </row>
    <row r="70" spans="1:15" ht="15.75" x14ac:dyDescent="0.2">
      <c r="A70" s="14"/>
      <c r="B70" s="43"/>
      <c r="C70" s="17"/>
      <c r="D70" s="22"/>
      <c r="E70" s="21"/>
      <c r="F70" s="21"/>
      <c r="G70" s="17"/>
      <c r="H70" s="23"/>
      <c r="I70" s="14"/>
      <c r="J70" s="26"/>
      <c r="K70" s="14"/>
      <c r="L70" s="17"/>
      <c r="M70" s="24"/>
      <c r="N70" s="21"/>
      <c r="O70" s="21"/>
    </row>
    <row r="71" spans="1:15" ht="15.75" x14ac:dyDescent="0.2">
      <c r="A71" s="14"/>
      <c r="B71" s="43"/>
      <c r="C71" s="17"/>
      <c r="D71" s="22"/>
      <c r="E71" s="21"/>
      <c r="F71" s="21"/>
      <c r="G71" s="17"/>
      <c r="H71" s="23"/>
      <c r="I71" s="14"/>
      <c r="J71" s="26"/>
      <c r="K71" s="14"/>
      <c r="L71" s="17"/>
      <c r="M71" s="24"/>
      <c r="N71" s="21"/>
      <c r="O71" s="21"/>
    </row>
    <row r="72" spans="1:15" ht="15.75" x14ac:dyDescent="0.2">
      <c r="A72" s="14"/>
      <c r="B72" s="43"/>
      <c r="C72" s="17"/>
      <c r="D72" s="22"/>
      <c r="E72" s="21"/>
      <c r="F72" s="21"/>
      <c r="G72" s="17"/>
      <c r="H72" s="23"/>
      <c r="I72" s="14"/>
      <c r="J72" s="26"/>
      <c r="K72" s="14"/>
      <c r="L72" s="17"/>
      <c r="M72" s="24"/>
      <c r="N72" s="21"/>
      <c r="O72" s="21"/>
    </row>
    <row r="73" spans="1:15" x14ac:dyDescent="0.2">
      <c r="A73" s="4"/>
      <c r="B73" s="41"/>
      <c r="C73" s="3"/>
      <c r="D73" s="5"/>
      <c r="E73" s="6"/>
      <c r="F73" s="7"/>
      <c r="G73" s="8"/>
      <c r="H73" s="9"/>
      <c r="I73" s="6"/>
      <c r="J73" s="6"/>
      <c r="K73" s="10"/>
      <c r="L73" s="3"/>
      <c r="M73" s="11"/>
      <c r="N73" s="11"/>
      <c r="O73" s="3"/>
    </row>
    <row r="74" spans="1:15" x14ac:dyDescent="0.2">
      <c r="A74" s="4"/>
      <c r="B74" s="41"/>
      <c r="C74" s="3"/>
      <c r="D74" s="5"/>
      <c r="E74" s="6"/>
      <c r="F74" s="7"/>
      <c r="G74" s="8"/>
      <c r="H74" s="9"/>
      <c r="I74" s="6"/>
      <c r="J74" s="6"/>
      <c r="K74" s="10"/>
      <c r="L74" s="3"/>
      <c r="M74" s="11"/>
      <c r="N74" s="11"/>
      <c r="O74" s="3"/>
    </row>
    <row r="75" spans="1:15" x14ac:dyDescent="0.2">
      <c r="A75" s="4"/>
      <c r="B75" s="41"/>
      <c r="C75" s="3"/>
      <c r="D75" s="5"/>
      <c r="E75" s="6"/>
      <c r="F75" s="7"/>
      <c r="G75" s="8"/>
      <c r="H75" s="9"/>
      <c r="I75" s="6"/>
      <c r="J75" s="6"/>
      <c r="K75" s="10"/>
      <c r="L75" s="3"/>
      <c r="M75" s="11"/>
      <c r="N75" s="11"/>
      <c r="O75" s="3"/>
    </row>
    <row r="76" spans="1:15" x14ac:dyDescent="0.2">
      <c r="A76" s="4"/>
      <c r="B76" s="41"/>
      <c r="C76" s="3"/>
      <c r="D76" s="5"/>
      <c r="E76" s="6"/>
      <c r="F76" s="7"/>
      <c r="G76" s="8"/>
      <c r="H76" s="9"/>
      <c r="I76" s="6"/>
      <c r="J76" s="6"/>
      <c r="K76" s="10"/>
      <c r="L76" s="3"/>
      <c r="M76" s="11"/>
      <c r="N76" s="11"/>
      <c r="O76" s="3"/>
    </row>
    <row r="77" spans="1:15" x14ac:dyDescent="0.2">
      <c r="A77" s="4"/>
      <c r="B77" s="41"/>
      <c r="C77" s="3"/>
      <c r="D77" s="5"/>
      <c r="E77" s="6"/>
      <c r="F77" s="7"/>
      <c r="G77" s="8"/>
      <c r="H77" s="9"/>
      <c r="I77" s="6"/>
      <c r="J77" s="6"/>
      <c r="K77" s="10"/>
      <c r="L77" s="3"/>
      <c r="M77" s="11"/>
      <c r="N77" s="11"/>
      <c r="O77" s="3"/>
    </row>
    <row r="78" spans="1:15" x14ac:dyDescent="0.2">
      <c r="A78" s="4"/>
      <c r="B78" s="41"/>
      <c r="C78" s="3"/>
      <c r="D78" s="5"/>
      <c r="E78" s="6"/>
      <c r="F78" s="7"/>
      <c r="G78" s="8"/>
      <c r="H78" s="9"/>
      <c r="I78" s="6"/>
      <c r="J78" s="6"/>
      <c r="K78" s="10"/>
      <c r="L78" s="3"/>
      <c r="M78" s="11"/>
      <c r="N78" s="11"/>
      <c r="O78" s="3"/>
    </row>
    <row r="79" spans="1:15" x14ac:dyDescent="0.2">
      <c r="A79" s="4"/>
      <c r="B79" s="41"/>
      <c r="C79" s="3"/>
      <c r="D79" s="5"/>
      <c r="E79" s="6"/>
      <c r="F79" s="7"/>
      <c r="G79" s="8"/>
      <c r="H79" s="9"/>
      <c r="I79" s="6"/>
      <c r="J79" s="6"/>
      <c r="K79" s="10"/>
      <c r="L79" s="3"/>
      <c r="M79" s="11"/>
      <c r="N79" s="11"/>
      <c r="O79" s="3"/>
    </row>
    <row r="80" spans="1:15" x14ac:dyDescent="0.2">
      <c r="A80" s="4"/>
      <c r="B80" s="41"/>
      <c r="C80" s="3"/>
      <c r="D80" s="5"/>
      <c r="E80" s="6"/>
      <c r="F80" s="7"/>
      <c r="G80" s="8"/>
      <c r="H80" s="9"/>
      <c r="I80" s="6"/>
      <c r="J80" s="6"/>
      <c r="K80" s="10"/>
      <c r="L80" s="3"/>
      <c r="M80" s="11"/>
      <c r="N80" s="11"/>
      <c r="O80" s="3"/>
    </row>
    <row r="81" spans="1:15" x14ac:dyDescent="0.2">
      <c r="A81" s="4"/>
      <c r="B81" s="41"/>
      <c r="C81" s="3"/>
      <c r="D81" s="5"/>
      <c r="E81" s="6"/>
      <c r="F81" s="7"/>
      <c r="G81" s="8"/>
      <c r="H81" s="9"/>
      <c r="I81" s="6"/>
      <c r="J81" s="6"/>
      <c r="K81" s="10"/>
      <c r="L81" s="3"/>
      <c r="M81" s="11"/>
      <c r="N81" s="11"/>
      <c r="O81" s="3"/>
    </row>
    <row r="82" spans="1:15" x14ac:dyDescent="0.2">
      <c r="A82" s="4"/>
      <c r="B82" s="41"/>
      <c r="C82" s="3"/>
      <c r="D82" s="5"/>
      <c r="E82" s="6"/>
      <c r="F82" s="7"/>
      <c r="G82" s="8"/>
      <c r="H82" s="9"/>
      <c r="I82" s="6"/>
      <c r="J82" s="6"/>
      <c r="K82" s="10"/>
      <c r="L82" s="3"/>
      <c r="M82" s="11"/>
      <c r="N82" s="11"/>
      <c r="O82" s="3"/>
    </row>
  </sheetData>
  <sortState ref="A4:O311">
    <sortCondition ref="G4:G311"/>
  </sortState>
  <mergeCells count="7">
    <mergeCell ref="E63:F63"/>
    <mergeCell ref="I63:K63"/>
    <mergeCell ref="N63:O63"/>
    <mergeCell ref="A1:O1"/>
    <mergeCell ref="B62:F62"/>
    <mergeCell ref="G62:K62"/>
    <mergeCell ref="L62:O62"/>
  </mergeCells>
  <printOptions horizontalCentered="1"/>
  <pageMargins left="0" right="0" top="0.19685039370078741" bottom="0.19685039370078741" header="0" footer="0"/>
  <pageSetup paperSize="9" scale="41" fitToHeight="0" orientation="landscape" r:id="rId1"/>
  <rowBreaks count="1" manualBreakCount="1">
    <brk id="4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3-илова</vt:lpstr>
      <vt:lpstr>'3-илова'!Область_печати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Bobur Kodirov</dc:creator>
  <cp:lastModifiedBy>user-133</cp:lastModifiedBy>
  <cp:lastPrinted>2024-01-10T10:46:30Z</cp:lastPrinted>
  <dcterms:created xsi:type="dcterms:W3CDTF">2022-10-03T07:23:51Z</dcterms:created>
  <dcterms:modified xsi:type="dcterms:W3CDTF">2024-01-31T12:58:19Z</dcterms:modified>
</cp:coreProperties>
</file>