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-133\Desktop\Open-data (по кварталам)\003 (2)\"/>
    </mc:Choice>
  </mc:AlternateContent>
  <bookViews>
    <workbookView xWindow="0" yWindow="0" windowWidth="28800" windowHeight="11730"/>
  </bookViews>
  <sheets>
    <sheet name="3-илова" sheetId="2" r:id="rId1"/>
  </sheets>
  <definedNames>
    <definedName name="________A1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tt1" hidden="1">{#N/A,#N/A,TRUE,"일정"}</definedName>
    <definedName name="______A1" hidden="1">#REF!</definedName>
    <definedName name="______a12" hidden="1">{"'Monthly 1997'!$A$3:$S$89"}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tt1" hidden="1">{#N/A,#N/A,TRUE,"일정"}</definedName>
    <definedName name="_____A1" hidden="1">#REF!</definedName>
    <definedName name="_____a12" hidden="1">{"'Monthly 1997'!$A$3:$S$89"}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tt1" hidden="1">{#N/A,#N/A,TRUE,"일정"}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tt1" hidden="1">{#N/A,#N/A,TRUE,"일정"}</definedName>
    <definedName name="____xlfn.RTD" hidden="1">#NAME?</definedName>
    <definedName name="___A1" hidden="1">#REF!</definedName>
    <definedName name="___a12" hidden="1">{"'Monthly 1997'!$A$3:$S$89"}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tt1" hidden="1">{#N/A,#N/A,TRUE,"일정"}</definedName>
    <definedName name="___xlfn.RTD" hidden="1">#NAME?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tt1" hidden="1">{#N/A,#N/A,TRUE,"일정"}</definedName>
    <definedName name="__xlfn.RTD" hidden="1">#NAME?</definedName>
    <definedName name="_A1" hidden="1">#REF!</definedName>
    <definedName name="_a12" hidden="1">{"'Monthly 1997'!$A$3:$S$89"}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Dist_Bin" hidden="1">#REF!</definedName>
    <definedName name="_Dist_Values" hidden="1">#REF!</definedName>
    <definedName name="_Fill" hidden="1">#REF!</definedName>
    <definedName name="_FilterDatabase" hidden="1">#REF!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Order1" hidden="1">255</definedName>
    <definedName name="_Order2" hidden="1">0</definedName>
    <definedName name="_Sort" hidden="1">#REF!</definedName>
    <definedName name="_tt1" hidden="1">{#N/A,#N/A,TRUE,"일정"}</definedName>
    <definedName name="_xlnm._FilterDatabase" localSheetId="0" hidden="1">'3-илова'!$A$3:$O$50</definedName>
    <definedName name="_xlnm._FilterDatabase" hidden="1">#REF!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Database" hidden="1">"C:\Documents and Settings\schoolfund1\Рабочий стол\жаха\прогноз доходов 2005 помесяц..mdb"</definedName>
    <definedName name="af" hidden="1">{#N/A,#N/A,FALSE,"BODY"}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ho" hidden="1">{"'Monthly 1997'!$A$3:$S$89"}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xportTable">#REF!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fx" hidden="1">{#N/A,#N/A,FALSE,"BODY"}</definedName>
    <definedName name="front_2" hidden="1">{#N/A,#N/A,FALSE,"BODY"}</definedName>
    <definedName name="HTML_CodePage" hidden="1">874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kbcnjr" hidden="1">#REF!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L" hidden="1">{#N/A,#N/A,FALSE,"BODY"}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" hidden="1">#REF!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tt" hidden="1">{#N/A,#N/A,TRUE,"일정"}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" hidden="1">#REF!</definedName>
    <definedName name="wrn.ccr." hidden="1">{#N/A,#N/A,FALSE,"BODY"}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Z_86A21AE1_D222_11D6_8098_444553540000_.wvu.Cols" hidden="1">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аа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ва" hidden="1">#REF!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hidden="1">#REF!,#REF!,#REF!,#REF!</definedName>
    <definedName name="жжжжжжж" hidden="1">#REF!</definedName>
    <definedName name="Запрос1">#REF!</definedName>
    <definedName name="ИменованныйДиапазон1">#REF!</definedName>
    <definedName name="ИменованныйДиапазон2">#REF!</definedName>
    <definedName name="ЙЙЙЙ" hidden="1">#REF!</definedName>
    <definedName name="нар26" hidden="1">#REF!,#REF!,#REF!,#REF!</definedName>
    <definedName name="_xlnm.Print_Area" localSheetId="0">'3-илова'!$A$1:$O$50</definedName>
    <definedName name="ольга" hidden="1">{#N/A,#N/A,FALSE,"BODY"}</definedName>
    <definedName name="ооллолол" hidden="1">#REF!</definedName>
    <definedName name="ооооо" hidden="1">#REF!,#REF!,#REF!,#REF!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hidden="1">#REF!</definedName>
    <definedName name="уца" hidden="1">#REF!</definedName>
    <definedName name="уцкппа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цукцкцк" hidden="1">#REF!</definedName>
    <definedName name="ы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ыв" hidden="1">#REF!</definedName>
    <definedName name="ээээээ" hidden="1">#REF!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손익" hidden="1">{#N/A,#N/A,FALSE,"BODY"}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hidden="1">{#N/A,#N/A,FALSE,"BODY"}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초ㅐ" hidden="1">{"'Monthly 1997'!$A$3:$S$89"}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2" l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</calcChain>
</file>

<file path=xl/sharedStrings.xml><?xml version="1.0" encoding="utf-8"?>
<sst xmlns="http://schemas.openxmlformats.org/spreadsheetml/2006/main" count="534" uniqueCount="224">
  <si>
    <t>№</t>
  </si>
  <si>
    <t>Тўғридан-тўғри</t>
  </si>
  <si>
    <t>сўмда</t>
  </si>
  <si>
    <t>Молиялаштириш манбаи</t>
  </si>
  <si>
    <t>Етказиб берувчининг номи</t>
  </si>
  <si>
    <t>Етказиб берувчининг СТИРи</t>
  </si>
  <si>
    <t xml:space="preserve">Шартнома рақами </t>
  </si>
  <si>
    <t>Шартнома тузилган сана</t>
  </si>
  <si>
    <t>Шартнома суммаси</t>
  </si>
  <si>
    <t>Валюта</t>
  </si>
  <si>
    <t>Давлат харидлари бўйича махсус ахборот порталига жойлаштирилган ЛОТ рақами ва санаси</t>
  </si>
  <si>
    <t>Харид тури</t>
  </si>
  <si>
    <r>
      <t xml:space="preserve">Платформа номи 
</t>
    </r>
    <r>
      <rPr>
        <i/>
        <sz val="10"/>
        <color rgb="FF000000"/>
        <rFont val="Arial"/>
        <family val="2"/>
        <charset val="204"/>
      </rPr>
      <t>(exarid.uzex.uz, etender.uzex.uz, xt-xarid.uz, cooperation.uz, tender.mc.uz, yarmarka.uzex.uz ва бошқалар )</t>
    </r>
  </si>
  <si>
    <t>Шартнома предмети</t>
  </si>
  <si>
    <t>Асос: “Давлат харидлари тўғрисида”ги Қонун/ бошқа қарорлар</t>
  </si>
  <si>
    <t>Ўз маблағлари</t>
  </si>
  <si>
    <t xml:space="preserve">UZS </t>
  </si>
  <si>
    <t>xarid.uzex.uz</t>
  </si>
  <si>
    <t>Инвестиция дастурлари/ жорий хўжалик фаолияти доирасида</t>
  </si>
  <si>
    <t>жорий хўжалик фаолияти доирасида</t>
  </si>
  <si>
    <t>Амалга оширилган тўлов</t>
  </si>
  <si>
    <t>3953-сон қарор ва бошқа норматив ҳуқуқий ҳужжатлар</t>
  </si>
  <si>
    <t>Аукцион</t>
  </si>
  <si>
    <t>"Давлат харидлари тўғрисида"ги Қонун</t>
  </si>
  <si>
    <t/>
  </si>
  <si>
    <t>207167564</t>
  </si>
  <si>
    <t>303255186</t>
  </si>
  <si>
    <t>303055063</t>
  </si>
  <si>
    <t>XK "Melange Trade"</t>
  </si>
  <si>
    <t>MCHJ FRUIT JUICE QK</t>
  </si>
  <si>
    <t>YTT "YEVZMAN OLEG ALEKSANDROVICH"</t>
  </si>
  <si>
    <t>POWER MAX GROUP MCHJ</t>
  </si>
  <si>
    <t>Электронный Магазин</t>
  </si>
  <si>
    <t>Национальный магазин</t>
  </si>
  <si>
    <t>Программное обеспечение в сфере информационных технологий</t>
  </si>
  <si>
    <t>Букет из живых цветов</t>
  </si>
  <si>
    <t>Кофе жареный</t>
  </si>
  <si>
    <t>Кронштейн настольный для монитора</t>
  </si>
  <si>
    <t>Вода питьевая упакованная</t>
  </si>
  <si>
    <t>Полиграфические услуги</t>
  </si>
  <si>
    <t>"BILLUR SUV" mas‘uliyati cheklangan jamiyati</t>
  </si>
  <si>
    <t>302638453</t>
  </si>
  <si>
    <t>PREMIUM AESTHETICS ACADEMY MCHJ</t>
  </si>
  <si>
    <t>309101982</t>
  </si>
  <si>
    <t>xt-xarid</t>
  </si>
  <si>
    <t>Уничтожитель бумаги</t>
  </si>
  <si>
    <t>Услуга общего аудита</t>
  </si>
  <si>
    <t>Клавиатура</t>
  </si>
  <si>
    <t>"O‘ZKIMYOSANOATLOYIHA" aksiyadorlik jamiyati</t>
  </si>
  <si>
    <t>Услуга по повышению профессиональной квалификации</t>
  </si>
  <si>
    <t>Набижонов Авазбек Гайрат Угли</t>
  </si>
  <si>
    <t>Изделия сувенирные из керамики</t>
  </si>
  <si>
    <t>Бумага для офисной техники белая</t>
  </si>
  <si>
    <t>Визитная карточка</t>
  </si>
  <si>
    <t>KANS SHOP MCHJ</t>
  </si>
  <si>
    <t>ООО GLOBAL LOGISTICS SYSTEMS</t>
  </si>
  <si>
    <t>ООО JAUMKANS PAPER</t>
  </si>
  <si>
    <t>ООО UNIKING</t>
  </si>
  <si>
    <t>Степлер</t>
  </si>
  <si>
    <t>Услуга курьерской почтовой связи</t>
  </si>
  <si>
    <t>Почетная грамота</t>
  </si>
  <si>
    <t>Стикер</t>
  </si>
  <si>
    <t>Кондиционер бытовой</t>
  </si>
  <si>
    <t>304159684</t>
  </si>
  <si>
    <t>Жесткий диск</t>
  </si>
  <si>
    <t>Карандаши простые и цветные с грифелями в твердой оболочке</t>
  </si>
  <si>
    <t>ООО KAMOL BROKER SAVDO</t>
  </si>
  <si>
    <t>307752207</t>
  </si>
  <si>
    <t>ЯТТ OCHILOV A. U</t>
  </si>
  <si>
    <t>585789241</t>
  </si>
  <si>
    <t>Ашуров Исоджон Ехсоналиевич ЯККА ТАРТИБДАГИ ТАДБИРКОР</t>
  </si>
  <si>
    <t>577309628</t>
  </si>
  <si>
    <t>ООО Telemetry</t>
  </si>
  <si>
    <t>307740292</t>
  </si>
  <si>
    <t>ЯККА ТАРТИБДАГИ ТАДБИРКОР</t>
  </si>
  <si>
    <t>511904738</t>
  </si>
  <si>
    <t>RENESSANS ISLOHATLAR MCHJ</t>
  </si>
  <si>
    <t>MAJAFAR TRANS SYSTEM MCHJ</t>
  </si>
  <si>
    <t>308721949</t>
  </si>
  <si>
    <t>MCHJ ZAMIN OIL-AUDIT AT</t>
  </si>
  <si>
    <t>203869896</t>
  </si>
  <si>
    <t>1672735.1.1</t>
  </si>
  <si>
    <t>1697040.1.1</t>
  </si>
  <si>
    <t>1731126.1.1</t>
  </si>
  <si>
    <t>1737495.1.1</t>
  </si>
  <si>
    <t>1752049.1.1</t>
  </si>
  <si>
    <t>1756512.1.1</t>
  </si>
  <si>
    <t>1759688.1.1</t>
  </si>
  <si>
    <t>1763587.1.1</t>
  </si>
  <si>
    <t>1763584.1.1</t>
  </si>
  <si>
    <t>1763581.1.1</t>
  </si>
  <si>
    <t>1864850.1.1</t>
  </si>
  <si>
    <t>1894582.1.1</t>
  </si>
  <si>
    <t>1903101.1.1</t>
  </si>
  <si>
    <t>1903110.1.1</t>
  </si>
  <si>
    <t>1946979.1.1</t>
  </si>
  <si>
    <t>06.07.2023</t>
  </si>
  <si>
    <t>10.07.2023</t>
  </si>
  <si>
    <t>21.07.2023</t>
  </si>
  <si>
    <t>26.07.2023</t>
  </si>
  <si>
    <t>27.07.2023</t>
  </si>
  <si>
    <t>28.07.2023</t>
  </si>
  <si>
    <t>26.08.2023</t>
  </si>
  <si>
    <t>08.09.2023</t>
  </si>
  <si>
    <t>11.09.2023</t>
  </si>
  <si>
    <t>23.09.2023</t>
  </si>
  <si>
    <t>Объявление 1672735</t>
  </si>
  <si>
    <t>Объявление 1697040</t>
  </si>
  <si>
    <t>Объявление 1731126</t>
  </si>
  <si>
    <t>Объявление 1737495</t>
  </si>
  <si>
    <t>Объявление 1752049</t>
  </si>
  <si>
    <t>Объявление 1756512</t>
  </si>
  <si>
    <t>Объявление 1759688</t>
  </si>
  <si>
    <t>Объявление 1763587</t>
  </si>
  <si>
    <t>Объявление 1763584</t>
  </si>
  <si>
    <t>Объявление 1763581</t>
  </si>
  <si>
    <t>Объявление 1864850</t>
  </si>
  <si>
    <t>Объявление 1894582</t>
  </si>
  <si>
    <t>Объявление 1903101</t>
  </si>
  <si>
    <t>Объявление 1903110</t>
  </si>
  <si>
    <t>Объявление 1946979</t>
  </si>
  <si>
    <t>Твердотельный накопитель</t>
  </si>
  <si>
    <t>Кулер для питьевой воды</t>
  </si>
  <si>
    <t>Программный продукт</t>
  </si>
  <si>
    <t>Услугa по монтажу и установке системы вентиляции и кондиционирования</t>
  </si>
  <si>
    <t>Набор плакатов</t>
  </si>
  <si>
    <t>ООО "NORMA"</t>
  </si>
  <si>
    <t>Ўзбекистон Республикаси Президенти ҳузуридаги Давлат бошқаруви академияси</t>
  </si>
  <si>
    <t>ИП "Муллажонов"</t>
  </si>
  <si>
    <t>FIRST BIT MCHJ</t>
  </si>
  <si>
    <t>Услуга по промывке, опрессовке и профилактике системы отопления</t>
  </si>
  <si>
    <t>ЯТТ MUHITDINOV MIRSHOD QAMARITDIN O'G'LI</t>
  </si>
  <si>
    <t>YATT "IBRAGIMOV R.R."</t>
  </si>
  <si>
    <t>"AUTO STORE SERVICE" MAS'ULIYATI CHEKLANGAN JAMIYAT</t>
  </si>
  <si>
    <t>10--07--1</t>
  </si>
  <si>
    <t>Услуга по ремонту легких грузовых автотранспортных средств</t>
  </si>
  <si>
    <t>9.084.00</t>
  </si>
  <si>
    <t>Услуга, связанная с разработкой проектной документации</t>
  </si>
  <si>
    <t>ООО MY OFFICE STATIONERY</t>
  </si>
  <si>
    <t>Пружина для переплета пластиковая</t>
  </si>
  <si>
    <t>METALL TA`MINOT TAMIR</t>
  </si>
  <si>
    <t>YTT URINOVA GULZODA TULKUNOVNA</t>
  </si>
  <si>
    <t>SHORAXMAT-FAYZ OK</t>
  </si>
  <si>
    <t>BAXTIYOR HAFIZAXON MCHJ</t>
  </si>
  <si>
    <t>SUVO'LCHAGICHXIZMATI AJ</t>
  </si>
  <si>
    <t>BUSINESS RING MCHJ</t>
  </si>
  <si>
    <t>ООО KOLORPAK</t>
  </si>
  <si>
    <t>BO'STON ASL BREND MCHJ</t>
  </si>
  <si>
    <t>310238378</t>
  </si>
  <si>
    <t>574428180</t>
  </si>
  <si>
    <t>302216203</t>
  </si>
  <si>
    <t>309555039</t>
  </si>
  <si>
    <t>205136865</t>
  </si>
  <si>
    <t>309079812</t>
  </si>
  <si>
    <t>306089114</t>
  </si>
  <si>
    <t>306098554</t>
  </si>
  <si>
    <t>307305516</t>
  </si>
  <si>
    <t>514530427</t>
  </si>
  <si>
    <t>205353003</t>
  </si>
  <si>
    <t>310557170</t>
  </si>
  <si>
    <t>202970267</t>
  </si>
  <si>
    <t>308137384</t>
  </si>
  <si>
    <t>1492938</t>
  </si>
  <si>
    <t>1488637</t>
  </si>
  <si>
    <t>1517355</t>
  </si>
  <si>
    <t>1502676</t>
  </si>
  <si>
    <t>1517530</t>
  </si>
  <si>
    <t>1517608</t>
  </si>
  <si>
    <t>1502568</t>
  </si>
  <si>
    <t>1527297</t>
  </si>
  <si>
    <t>1584096</t>
  </si>
  <si>
    <t>1632462</t>
  </si>
  <si>
    <t>1647812</t>
  </si>
  <si>
    <t>1647831</t>
  </si>
  <si>
    <t>1647952</t>
  </si>
  <si>
    <t>1647906</t>
  </si>
  <si>
    <t>1648029</t>
  </si>
  <si>
    <t>1634545</t>
  </si>
  <si>
    <t>1634560</t>
  </si>
  <si>
    <t>1627634</t>
  </si>
  <si>
    <t>1647628</t>
  </si>
  <si>
    <t>1656809</t>
  </si>
  <si>
    <t>1670369</t>
  </si>
  <si>
    <t>1670370</t>
  </si>
  <si>
    <t>1688619</t>
  </si>
  <si>
    <t>1527291</t>
  </si>
  <si>
    <t>1707479</t>
  </si>
  <si>
    <t>1705298</t>
  </si>
  <si>
    <t>1714232</t>
  </si>
  <si>
    <t>231210081752010</t>
  </si>
  <si>
    <t>231210081747210</t>
  </si>
  <si>
    <t>231210081777489</t>
  </si>
  <si>
    <t>231210081751933</t>
  </si>
  <si>
    <t>231210081777656</t>
  </si>
  <si>
    <t>231210081777643</t>
  </si>
  <si>
    <t>231210081755672</t>
  </si>
  <si>
    <t>231210081773907</t>
  </si>
  <si>
    <t>231210081828761</t>
  </si>
  <si>
    <t>231210081879085</t>
  </si>
  <si>
    <t>231210081892603</t>
  </si>
  <si>
    <t>231210081892627</t>
  </si>
  <si>
    <t>231210081892768</t>
  </si>
  <si>
    <t>231210081892691</t>
  </si>
  <si>
    <t>231210081892837</t>
  </si>
  <si>
    <t>231210081880764</t>
  </si>
  <si>
    <t>231210081880828</t>
  </si>
  <si>
    <t>231210081873848</t>
  </si>
  <si>
    <t>231210081892469</t>
  </si>
  <si>
    <t>231210081897693</t>
  </si>
  <si>
    <t>231210081903521</t>
  </si>
  <si>
    <t>231210081903517</t>
  </si>
  <si>
    <t>231210081938754</t>
  </si>
  <si>
    <t>231210081773912</t>
  </si>
  <si>
    <t>231210081960473</t>
  </si>
  <si>
    <t>231210081953159</t>
  </si>
  <si>
    <t>231210081968215</t>
  </si>
  <si>
    <t>Мусорный контейнер металлический</t>
  </si>
  <si>
    <t>Сетевой кабель</t>
  </si>
  <si>
    <t>Флаг Республики Узбекистан</t>
  </si>
  <si>
    <t>Услуга по изготовлению из фомекса герба и флага</t>
  </si>
  <si>
    <t>Услуга по подготовке водомера к госпроверке</t>
  </si>
  <si>
    <t>Скоба соединительная</t>
  </si>
  <si>
    <t>Папка</t>
  </si>
  <si>
    <t>Харид қилиш тартиб-таомили натижаларига кўра тузилган шартномалар тўғрисида
МАЪЛУМОТ (3- чорак)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</si>
</sst>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  <numFmt numFmtId="166" formatCode="_-* #,##0\ _₽_-;\-* #,##0\ _₽_-;_-* &quot;-&quot;??\ _₽_-;_-@_-"/>
    <numFmt numFmtId="167" formatCode="_-* #,##0_р_._-;\-* #,##0_р_._-;_-* &quot;-&quot;??_р_._-;_-@_-"/>
    <numFmt numFmtId="168" formatCode="[$-F800]dddd\,\ mmmm\ dd\,\ yyyy"/>
    <numFmt numFmtId="169" formatCode="_-* #,##0_-;\-* #,##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4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6" fontId="4" fillId="0" borderId="0" xfId="1" applyNumberFormat="1" applyFont="1" applyBorder="1" applyAlignment="1">
      <alignment horizontal="center" vertical="center" wrapText="1"/>
    </xf>
    <xf numFmtId="166" fontId="4" fillId="0" borderId="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168" fontId="4" fillId="0" borderId="0" xfId="1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0" fontId="12" fillId="0" borderId="0" xfId="0" applyFont="1" applyBorder="1" applyAlignment="1">
      <alignment horizontal="center" vertical="center" wrapText="1"/>
    </xf>
    <xf numFmtId="167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167" fontId="10" fillId="0" borderId="0" xfId="1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7" fontId="2" fillId="0" borderId="0" xfId="0" applyNumberFormat="1" applyFont="1" applyBorder="1" applyAlignment="1">
      <alignment vertical="center" wrapText="1"/>
    </xf>
    <xf numFmtId="167" fontId="2" fillId="0" borderId="0" xfId="1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167" fontId="2" fillId="0" borderId="5" xfId="1" applyNumberFormat="1" applyFont="1" applyFill="1" applyBorder="1" applyAlignment="1">
      <alignment vertical="center" wrapText="1"/>
    </xf>
    <xf numFmtId="169" fontId="2" fillId="0" borderId="5" xfId="2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9" fontId="2" fillId="0" borderId="5" xfId="2" applyNumberFormat="1" applyFont="1" applyFill="1" applyBorder="1" applyAlignment="1">
      <alignment horizontal="center" vertical="center" wrapText="1"/>
    </xf>
    <xf numFmtId="167" fontId="2" fillId="0" borderId="5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9" fillId="2" borderId="0" xfId="0" applyFont="1" applyFill="1" applyBorder="1" applyAlignment="1">
      <alignment horizontal="center" vertical="center"/>
    </xf>
  </cellXfs>
  <cellStyles count="4">
    <cellStyle name="Обычный" xfId="0" builtinId="0"/>
    <cellStyle name="Финансовый" xfId="2" builtinId="3"/>
    <cellStyle name="Финансовый 2" xfId="3"/>
    <cellStyle name="Финансовый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tabSelected="1" view="pageBreakPreview" zoomScale="70" zoomScaleNormal="70" zoomScaleSheetLayoutView="7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A5" sqref="A5"/>
    </sheetView>
  </sheetViews>
  <sheetFormatPr defaultRowHeight="14.25" x14ac:dyDescent="0.2"/>
  <cols>
    <col min="1" max="1" width="11.140625" style="1" bestFit="1" customWidth="1"/>
    <col min="2" max="2" width="18" style="27" customWidth="1"/>
    <col min="3" max="3" width="18" style="1" customWidth="1"/>
    <col min="4" max="4" width="31.42578125" style="1" customWidth="1"/>
    <col min="5" max="5" width="18.85546875" style="1" bestFit="1" customWidth="1"/>
    <col min="6" max="6" width="24.140625" style="1" customWidth="1"/>
    <col min="7" max="7" width="19.5703125" style="1" bestFit="1" customWidth="1"/>
    <col min="8" max="8" width="20.85546875" style="1" bestFit="1" customWidth="1"/>
    <col min="9" max="9" width="12.28515625" style="1" customWidth="1"/>
    <col min="10" max="10" width="21.42578125" style="1" bestFit="1" customWidth="1"/>
    <col min="11" max="11" width="28.42578125" style="1" customWidth="1"/>
    <col min="12" max="12" width="22.5703125" style="1" customWidth="1"/>
    <col min="13" max="13" width="22.42578125" style="1" customWidth="1"/>
    <col min="14" max="14" width="42.7109375" style="1" customWidth="1"/>
    <col min="15" max="15" width="33.7109375" style="12" customWidth="1"/>
    <col min="16" max="16384" width="9.140625" style="1"/>
  </cols>
  <sheetData>
    <row r="1" spans="1:15" ht="36.75" customHeight="1" x14ac:dyDescent="0.25">
      <c r="A1" s="45" t="s">
        <v>223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5" thickBot="1" x14ac:dyDescent="0.25">
      <c r="A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 t="s">
        <v>2</v>
      </c>
    </row>
    <row r="3" spans="1:15" ht="89.25" x14ac:dyDescent="0.2">
      <c r="A3" s="34" t="s">
        <v>0</v>
      </c>
      <c r="B3" s="35" t="s">
        <v>3</v>
      </c>
      <c r="C3" s="35" t="s">
        <v>18</v>
      </c>
      <c r="D3" s="35" t="s">
        <v>4</v>
      </c>
      <c r="E3" s="35" t="s">
        <v>5</v>
      </c>
      <c r="F3" s="35" t="s">
        <v>6</v>
      </c>
      <c r="G3" s="35" t="s">
        <v>7</v>
      </c>
      <c r="H3" s="35" t="s">
        <v>8</v>
      </c>
      <c r="I3" s="35" t="s">
        <v>9</v>
      </c>
      <c r="J3" s="35" t="s">
        <v>20</v>
      </c>
      <c r="K3" s="35" t="s">
        <v>10</v>
      </c>
      <c r="L3" s="35" t="s">
        <v>11</v>
      </c>
      <c r="M3" s="35" t="s">
        <v>12</v>
      </c>
      <c r="N3" s="35" t="s">
        <v>13</v>
      </c>
      <c r="O3" s="36" t="s">
        <v>14</v>
      </c>
    </row>
    <row r="4" spans="1:15" ht="48" customHeight="1" x14ac:dyDescent="0.2">
      <c r="A4" s="37">
        <v>1</v>
      </c>
      <c r="B4" s="29" t="s">
        <v>15</v>
      </c>
      <c r="C4" s="29" t="s">
        <v>19</v>
      </c>
      <c r="D4" s="29" t="s">
        <v>138</v>
      </c>
      <c r="E4" s="30">
        <v>307048170</v>
      </c>
      <c r="F4" s="29">
        <v>139462</v>
      </c>
      <c r="G4" s="31">
        <v>45113</v>
      </c>
      <c r="H4" s="33">
        <v>444000</v>
      </c>
      <c r="I4" s="29" t="s">
        <v>16</v>
      </c>
      <c r="J4" s="39"/>
      <c r="K4" s="30">
        <v>23121007195987</v>
      </c>
      <c r="L4" s="29" t="s">
        <v>22</v>
      </c>
      <c r="M4" s="29" t="s">
        <v>17</v>
      </c>
      <c r="N4" s="29" t="s">
        <v>139</v>
      </c>
      <c r="O4" s="38" t="s">
        <v>23</v>
      </c>
    </row>
    <row r="5" spans="1:15" ht="48" customHeight="1" x14ac:dyDescent="0.2">
      <c r="A5" s="37">
        <f t="shared" ref="A5:A50" si="0">+A4+1</f>
        <v>2</v>
      </c>
      <c r="B5" s="29" t="s">
        <v>15</v>
      </c>
      <c r="C5" s="29" t="s">
        <v>19</v>
      </c>
      <c r="D5" s="29" t="s">
        <v>66</v>
      </c>
      <c r="E5" s="30" t="s">
        <v>67</v>
      </c>
      <c r="F5" s="29" t="s">
        <v>81</v>
      </c>
      <c r="G5" s="31" t="s">
        <v>96</v>
      </c>
      <c r="H5" s="32">
        <v>7000000</v>
      </c>
      <c r="I5" s="29" t="s">
        <v>16</v>
      </c>
      <c r="J5" s="39"/>
      <c r="K5" s="30" t="s">
        <v>106</v>
      </c>
      <c r="L5" s="29" t="s">
        <v>32</v>
      </c>
      <c r="M5" s="29" t="s">
        <v>44</v>
      </c>
      <c r="N5" s="29" t="s">
        <v>62</v>
      </c>
      <c r="O5" s="38" t="s">
        <v>23</v>
      </c>
    </row>
    <row r="6" spans="1:15" ht="48" customHeight="1" x14ac:dyDescent="0.2">
      <c r="A6" s="37">
        <f t="shared" si="0"/>
        <v>3</v>
      </c>
      <c r="B6" s="29" t="s">
        <v>15</v>
      </c>
      <c r="C6" s="29" t="s">
        <v>19</v>
      </c>
      <c r="D6" s="29" t="s">
        <v>133</v>
      </c>
      <c r="E6" s="30">
        <v>303283699</v>
      </c>
      <c r="F6" s="29" t="s">
        <v>134</v>
      </c>
      <c r="G6" s="31">
        <v>45117</v>
      </c>
      <c r="H6" s="40">
        <v>11700000</v>
      </c>
      <c r="I6" s="29" t="s">
        <v>16</v>
      </c>
      <c r="J6" s="39"/>
      <c r="K6" s="30">
        <v>231200452277857</v>
      </c>
      <c r="L6" s="29" t="s">
        <v>1</v>
      </c>
      <c r="M6" s="29" t="s">
        <v>17</v>
      </c>
      <c r="N6" s="29" t="s">
        <v>135</v>
      </c>
      <c r="O6" s="38" t="s">
        <v>21</v>
      </c>
    </row>
    <row r="7" spans="1:15" ht="48" customHeight="1" x14ac:dyDescent="0.2">
      <c r="A7" s="37">
        <f t="shared" si="0"/>
        <v>4</v>
      </c>
      <c r="B7" s="29" t="s">
        <v>15</v>
      </c>
      <c r="C7" s="29" t="s">
        <v>19</v>
      </c>
      <c r="D7" s="29" t="s">
        <v>42</v>
      </c>
      <c r="E7" s="30" t="s">
        <v>43</v>
      </c>
      <c r="F7" s="29" t="s">
        <v>82</v>
      </c>
      <c r="G7" s="31" t="s">
        <v>97</v>
      </c>
      <c r="H7" s="32">
        <v>21800000</v>
      </c>
      <c r="I7" s="29" t="s">
        <v>16</v>
      </c>
      <c r="J7" s="39"/>
      <c r="K7" s="30" t="s">
        <v>107</v>
      </c>
      <c r="L7" s="29" t="s">
        <v>32</v>
      </c>
      <c r="M7" s="29" t="s">
        <v>44</v>
      </c>
      <c r="N7" s="29" t="s">
        <v>121</v>
      </c>
      <c r="O7" s="38" t="s">
        <v>23</v>
      </c>
    </row>
    <row r="8" spans="1:15" ht="48" customHeight="1" x14ac:dyDescent="0.2">
      <c r="A8" s="37">
        <f t="shared" si="0"/>
        <v>5</v>
      </c>
      <c r="B8" s="29" t="s">
        <v>15</v>
      </c>
      <c r="C8" s="29" t="s">
        <v>19</v>
      </c>
      <c r="D8" s="29" t="s">
        <v>141</v>
      </c>
      <c r="E8" s="30" t="s">
        <v>149</v>
      </c>
      <c r="F8" s="29" t="s">
        <v>163</v>
      </c>
      <c r="G8" s="31">
        <v>45127.44703703704</v>
      </c>
      <c r="H8" s="33">
        <v>6456250</v>
      </c>
      <c r="I8" s="29" t="s">
        <v>16</v>
      </c>
      <c r="J8" s="39"/>
      <c r="K8" s="30" t="s">
        <v>190</v>
      </c>
      <c r="L8" s="29" t="s">
        <v>32</v>
      </c>
      <c r="M8" s="29" t="s">
        <v>17</v>
      </c>
      <c r="N8" s="29" t="s">
        <v>217</v>
      </c>
      <c r="O8" s="38" t="s">
        <v>23</v>
      </c>
    </row>
    <row r="9" spans="1:15" ht="48" customHeight="1" x14ac:dyDescent="0.2">
      <c r="A9" s="37">
        <f t="shared" si="0"/>
        <v>6</v>
      </c>
      <c r="B9" s="29" t="s">
        <v>15</v>
      </c>
      <c r="C9" s="29" t="s">
        <v>19</v>
      </c>
      <c r="D9" s="29" t="s">
        <v>40</v>
      </c>
      <c r="E9" s="30" t="s">
        <v>41</v>
      </c>
      <c r="F9" s="29" t="s">
        <v>83</v>
      </c>
      <c r="G9" s="31" t="s">
        <v>98</v>
      </c>
      <c r="H9" s="32">
        <v>10000000</v>
      </c>
      <c r="I9" s="29" t="s">
        <v>16</v>
      </c>
      <c r="J9" s="39"/>
      <c r="K9" s="30" t="s">
        <v>108</v>
      </c>
      <c r="L9" s="29" t="s">
        <v>32</v>
      </c>
      <c r="M9" s="29" t="s">
        <v>44</v>
      </c>
      <c r="N9" s="29" t="s">
        <v>38</v>
      </c>
      <c r="O9" s="38" t="s">
        <v>23</v>
      </c>
    </row>
    <row r="10" spans="1:15" ht="48" customHeight="1" x14ac:dyDescent="0.2">
      <c r="A10" s="37">
        <f t="shared" si="0"/>
        <v>7</v>
      </c>
      <c r="B10" s="29" t="s">
        <v>15</v>
      </c>
      <c r="C10" s="29" t="s">
        <v>19</v>
      </c>
      <c r="D10" s="29" t="s">
        <v>68</v>
      </c>
      <c r="E10" s="30" t="s">
        <v>69</v>
      </c>
      <c r="F10" s="29" t="s">
        <v>84</v>
      </c>
      <c r="G10" s="31" t="s">
        <v>98</v>
      </c>
      <c r="H10" s="32">
        <v>12400000</v>
      </c>
      <c r="I10" s="29" t="s">
        <v>16</v>
      </c>
      <c r="J10" s="39"/>
      <c r="K10" s="30" t="s">
        <v>109</v>
      </c>
      <c r="L10" s="29" t="s">
        <v>32</v>
      </c>
      <c r="M10" s="29" t="s">
        <v>44</v>
      </c>
      <c r="N10" s="29" t="s">
        <v>52</v>
      </c>
      <c r="O10" s="38" t="s">
        <v>23</v>
      </c>
    </row>
    <row r="11" spans="1:15" ht="48" customHeight="1" x14ac:dyDescent="0.2">
      <c r="A11" s="37">
        <f t="shared" si="0"/>
        <v>8</v>
      </c>
      <c r="B11" s="29" t="s">
        <v>15</v>
      </c>
      <c r="C11" s="29" t="s">
        <v>19</v>
      </c>
      <c r="D11" s="29" t="s">
        <v>140</v>
      </c>
      <c r="E11" s="30" t="s">
        <v>148</v>
      </c>
      <c r="F11" s="29" t="s">
        <v>162</v>
      </c>
      <c r="G11" s="31">
        <v>45128.509467592594</v>
      </c>
      <c r="H11" s="33">
        <v>6290000</v>
      </c>
      <c r="I11" s="29" t="s">
        <v>16</v>
      </c>
      <c r="J11" s="39"/>
      <c r="K11" s="30" t="s">
        <v>189</v>
      </c>
      <c r="L11" s="29" t="s">
        <v>32</v>
      </c>
      <c r="M11" s="29" t="s">
        <v>17</v>
      </c>
      <c r="N11" s="29" t="s">
        <v>216</v>
      </c>
      <c r="O11" s="38" t="s">
        <v>23</v>
      </c>
    </row>
    <row r="12" spans="1:15" ht="48" customHeight="1" x14ac:dyDescent="0.2">
      <c r="A12" s="37">
        <f t="shared" si="0"/>
        <v>9</v>
      </c>
      <c r="B12" s="29" t="s">
        <v>15</v>
      </c>
      <c r="C12" s="29" t="s">
        <v>19</v>
      </c>
      <c r="D12" s="29" t="s">
        <v>144</v>
      </c>
      <c r="E12" s="30" t="s">
        <v>152</v>
      </c>
      <c r="F12" s="29" t="s">
        <v>168</v>
      </c>
      <c r="G12" s="31">
        <v>45131.488981481481</v>
      </c>
      <c r="H12" s="33">
        <v>400100.96</v>
      </c>
      <c r="I12" s="29" t="s">
        <v>16</v>
      </c>
      <c r="J12" s="39"/>
      <c r="K12" s="30" t="s">
        <v>195</v>
      </c>
      <c r="L12" s="29" t="s">
        <v>32</v>
      </c>
      <c r="M12" s="29" t="s">
        <v>17</v>
      </c>
      <c r="N12" s="29" t="s">
        <v>220</v>
      </c>
      <c r="O12" s="38" t="s">
        <v>23</v>
      </c>
    </row>
    <row r="13" spans="1:15" ht="48" customHeight="1" x14ac:dyDescent="0.2">
      <c r="A13" s="37">
        <f t="shared" si="0"/>
        <v>10</v>
      </c>
      <c r="B13" s="29" t="s">
        <v>15</v>
      </c>
      <c r="C13" s="29" t="s">
        <v>19</v>
      </c>
      <c r="D13" s="29" t="s">
        <v>28</v>
      </c>
      <c r="E13" s="30" t="s">
        <v>25</v>
      </c>
      <c r="F13" s="29" t="s">
        <v>165</v>
      </c>
      <c r="G13" s="31">
        <v>45131.509097222224</v>
      </c>
      <c r="H13" s="33">
        <v>3500000</v>
      </c>
      <c r="I13" s="29" t="s">
        <v>16</v>
      </c>
      <c r="J13" s="39"/>
      <c r="K13" s="30" t="s">
        <v>192</v>
      </c>
      <c r="L13" s="29" t="s">
        <v>32</v>
      </c>
      <c r="M13" s="29" t="s">
        <v>17</v>
      </c>
      <c r="N13" s="29" t="s">
        <v>36</v>
      </c>
      <c r="O13" s="38" t="s">
        <v>23</v>
      </c>
    </row>
    <row r="14" spans="1:15" ht="48" customHeight="1" x14ac:dyDescent="0.2">
      <c r="A14" s="37">
        <f t="shared" si="0"/>
        <v>11</v>
      </c>
      <c r="B14" s="29" t="s">
        <v>15</v>
      </c>
      <c r="C14" s="29" t="s">
        <v>19</v>
      </c>
      <c r="D14" s="29" t="s">
        <v>70</v>
      </c>
      <c r="E14" s="30" t="s">
        <v>71</v>
      </c>
      <c r="F14" s="29" t="s">
        <v>85</v>
      </c>
      <c r="G14" s="31" t="s">
        <v>99</v>
      </c>
      <c r="H14" s="32">
        <v>6200000</v>
      </c>
      <c r="I14" s="29" t="s">
        <v>16</v>
      </c>
      <c r="J14" s="39"/>
      <c r="K14" s="30" t="s">
        <v>110</v>
      </c>
      <c r="L14" s="29" t="s">
        <v>32</v>
      </c>
      <c r="M14" s="29" t="s">
        <v>44</v>
      </c>
      <c r="N14" s="29" t="s">
        <v>62</v>
      </c>
      <c r="O14" s="38" t="s">
        <v>23</v>
      </c>
    </row>
    <row r="15" spans="1:15" ht="48" customHeight="1" x14ac:dyDescent="0.2">
      <c r="A15" s="37">
        <f t="shared" si="0"/>
        <v>12</v>
      </c>
      <c r="B15" s="29" t="s">
        <v>15</v>
      </c>
      <c r="C15" s="29" t="s">
        <v>19</v>
      </c>
      <c r="D15" s="29" t="s">
        <v>42</v>
      </c>
      <c r="E15" s="30" t="s">
        <v>43</v>
      </c>
      <c r="F15" s="29" t="s">
        <v>86</v>
      </c>
      <c r="G15" s="31" t="s">
        <v>100</v>
      </c>
      <c r="H15" s="32">
        <v>2100000</v>
      </c>
      <c r="I15" s="29" t="s">
        <v>16</v>
      </c>
      <c r="J15" s="39"/>
      <c r="K15" s="30" t="s">
        <v>111</v>
      </c>
      <c r="L15" s="29" t="s">
        <v>32</v>
      </c>
      <c r="M15" s="29" t="s">
        <v>44</v>
      </c>
      <c r="N15" s="29" t="s">
        <v>122</v>
      </c>
      <c r="O15" s="38" t="s">
        <v>23</v>
      </c>
    </row>
    <row r="16" spans="1:15" ht="48" customHeight="1" x14ac:dyDescent="0.2">
      <c r="A16" s="37">
        <f t="shared" si="0"/>
        <v>13</v>
      </c>
      <c r="B16" s="29" t="s">
        <v>15</v>
      </c>
      <c r="C16" s="29" t="s">
        <v>19</v>
      </c>
      <c r="D16" s="29" t="s">
        <v>42</v>
      </c>
      <c r="E16" s="30" t="s">
        <v>43</v>
      </c>
      <c r="F16" s="29" t="s">
        <v>87</v>
      </c>
      <c r="G16" s="31" t="s">
        <v>100</v>
      </c>
      <c r="H16" s="32">
        <v>84375000</v>
      </c>
      <c r="I16" s="29" t="s">
        <v>16</v>
      </c>
      <c r="J16" s="39"/>
      <c r="K16" s="30" t="s">
        <v>112</v>
      </c>
      <c r="L16" s="29" t="s">
        <v>32</v>
      </c>
      <c r="M16" s="29" t="s">
        <v>44</v>
      </c>
      <c r="N16" s="29" t="s">
        <v>64</v>
      </c>
      <c r="O16" s="38" t="s">
        <v>23</v>
      </c>
    </row>
    <row r="17" spans="1:15" ht="48" customHeight="1" x14ac:dyDescent="0.2">
      <c r="A17" s="37">
        <f t="shared" si="0"/>
        <v>14</v>
      </c>
      <c r="B17" s="29" t="s">
        <v>15</v>
      </c>
      <c r="C17" s="29" t="s">
        <v>19</v>
      </c>
      <c r="D17" s="29" t="s">
        <v>72</v>
      </c>
      <c r="E17" s="30" t="s">
        <v>73</v>
      </c>
      <c r="F17" s="29" t="s">
        <v>88</v>
      </c>
      <c r="G17" s="31" t="s">
        <v>101</v>
      </c>
      <c r="H17" s="32">
        <v>292000000</v>
      </c>
      <c r="I17" s="29" t="s">
        <v>16</v>
      </c>
      <c r="J17" s="39"/>
      <c r="K17" s="30" t="s">
        <v>113</v>
      </c>
      <c r="L17" s="29" t="s">
        <v>32</v>
      </c>
      <c r="M17" s="29" t="s">
        <v>44</v>
      </c>
      <c r="N17" s="29" t="s">
        <v>34</v>
      </c>
      <c r="O17" s="38" t="s">
        <v>23</v>
      </c>
    </row>
    <row r="18" spans="1:15" ht="48" customHeight="1" x14ac:dyDescent="0.2">
      <c r="A18" s="37">
        <f t="shared" si="0"/>
        <v>15</v>
      </c>
      <c r="B18" s="29" t="s">
        <v>15</v>
      </c>
      <c r="C18" s="29" t="s">
        <v>19</v>
      </c>
      <c r="D18" s="29" t="s">
        <v>72</v>
      </c>
      <c r="E18" s="30" t="s">
        <v>73</v>
      </c>
      <c r="F18" s="29" t="s">
        <v>89</v>
      </c>
      <c r="G18" s="31" t="s">
        <v>101</v>
      </c>
      <c r="H18" s="32">
        <v>145750080</v>
      </c>
      <c r="I18" s="29" t="s">
        <v>16</v>
      </c>
      <c r="J18" s="39"/>
      <c r="K18" s="30" t="s">
        <v>114</v>
      </c>
      <c r="L18" s="29" t="s">
        <v>32</v>
      </c>
      <c r="M18" s="29" t="s">
        <v>44</v>
      </c>
      <c r="N18" s="29" t="s">
        <v>123</v>
      </c>
      <c r="O18" s="38" t="s">
        <v>23</v>
      </c>
    </row>
    <row r="19" spans="1:15" ht="48" customHeight="1" x14ac:dyDescent="0.2">
      <c r="A19" s="37">
        <f t="shared" si="0"/>
        <v>16</v>
      </c>
      <c r="B19" s="29" t="s">
        <v>15</v>
      </c>
      <c r="C19" s="29" t="s">
        <v>19</v>
      </c>
      <c r="D19" s="29" t="s">
        <v>72</v>
      </c>
      <c r="E19" s="30" t="s">
        <v>73</v>
      </c>
      <c r="F19" s="29" t="s">
        <v>90</v>
      </c>
      <c r="G19" s="31" t="s">
        <v>101</v>
      </c>
      <c r="H19" s="32">
        <v>64876560</v>
      </c>
      <c r="I19" s="29" t="s">
        <v>16</v>
      </c>
      <c r="J19" s="39"/>
      <c r="K19" s="30" t="s">
        <v>115</v>
      </c>
      <c r="L19" s="29" t="s">
        <v>32</v>
      </c>
      <c r="M19" s="29" t="s">
        <v>44</v>
      </c>
      <c r="N19" s="29" t="s">
        <v>123</v>
      </c>
      <c r="O19" s="38" t="s">
        <v>23</v>
      </c>
    </row>
    <row r="20" spans="1:15" ht="48" customHeight="1" x14ac:dyDescent="0.2">
      <c r="A20" s="37">
        <f t="shared" si="0"/>
        <v>17</v>
      </c>
      <c r="B20" s="29" t="s">
        <v>15</v>
      </c>
      <c r="C20" s="29" t="s">
        <v>19</v>
      </c>
      <c r="D20" s="29" t="s">
        <v>132</v>
      </c>
      <c r="E20" s="30" t="s">
        <v>24</v>
      </c>
      <c r="F20" s="29" t="s">
        <v>164</v>
      </c>
      <c r="G20" s="31">
        <v>45136.472673611112</v>
      </c>
      <c r="H20" s="33">
        <v>10003000</v>
      </c>
      <c r="I20" s="29" t="s">
        <v>16</v>
      </c>
      <c r="J20" s="39"/>
      <c r="K20" s="30" t="s">
        <v>191</v>
      </c>
      <c r="L20" s="29" t="s">
        <v>33</v>
      </c>
      <c r="M20" s="29" t="s">
        <v>17</v>
      </c>
      <c r="N20" s="29" t="s">
        <v>35</v>
      </c>
      <c r="O20" s="38" t="s">
        <v>23</v>
      </c>
    </row>
    <row r="21" spans="1:15" ht="48" customHeight="1" x14ac:dyDescent="0.2">
      <c r="A21" s="37">
        <f t="shared" si="0"/>
        <v>18</v>
      </c>
      <c r="B21" s="29" t="s">
        <v>15</v>
      </c>
      <c r="C21" s="29" t="s">
        <v>19</v>
      </c>
      <c r="D21" s="29" t="s">
        <v>142</v>
      </c>
      <c r="E21" s="30" t="s">
        <v>150</v>
      </c>
      <c r="F21" s="29" t="s">
        <v>166</v>
      </c>
      <c r="G21" s="31">
        <v>45136.492546296293</v>
      </c>
      <c r="H21" s="33">
        <v>2800000</v>
      </c>
      <c r="I21" s="29" t="s">
        <v>16</v>
      </c>
      <c r="J21" s="39"/>
      <c r="K21" s="30" t="s">
        <v>193</v>
      </c>
      <c r="L21" s="29" t="s">
        <v>33</v>
      </c>
      <c r="M21" s="29" t="s">
        <v>17</v>
      </c>
      <c r="N21" s="29" t="s">
        <v>218</v>
      </c>
      <c r="O21" s="38" t="s">
        <v>23</v>
      </c>
    </row>
    <row r="22" spans="1:15" ht="48" customHeight="1" x14ac:dyDescent="0.2">
      <c r="A22" s="37">
        <f t="shared" si="0"/>
        <v>19</v>
      </c>
      <c r="B22" s="29" t="s">
        <v>15</v>
      </c>
      <c r="C22" s="29" t="s">
        <v>19</v>
      </c>
      <c r="D22" s="29" t="s">
        <v>143</v>
      </c>
      <c r="E22" s="30" t="s">
        <v>151</v>
      </c>
      <c r="F22" s="29" t="s">
        <v>167</v>
      </c>
      <c r="G22" s="31">
        <v>45136.493252314816</v>
      </c>
      <c r="H22" s="33">
        <v>2222222</v>
      </c>
      <c r="I22" s="29" t="s">
        <v>16</v>
      </c>
      <c r="J22" s="39"/>
      <c r="K22" s="30" t="s">
        <v>194</v>
      </c>
      <c r="L22" s="29" t="s">
        <v>32</v>
      </c>
      <c r="M22" s="29" t="s">
        <v>17</v>
      </c>
      <c r="N22" s="29" t="s">
        <v>219</v>
      </c>
      <c r="O22" s="38" t="s">
        <v>23</v>
      </c>
    </row>
    <row r="23" spans="1:15" ht="48" customHeight="1" x14ac:dyDescent="0.2">
      <c r="A23" s="37">
        <f t="shared" si="0"/>
        <v>20</v>
      </c>
      <c r="B23" s="29" t="s">
        <v>15</v>
      </c>
      <c r="C23" s="29" t="s">
        <v>19</v>
      </c>
      <c r="D23" s="29" t="s">
        <v>29</v>
      </c>
      <c r="E23" s="30" t="s">
        <v>26</v>
      </c>
      <c r="F23" s="29" t="s">
        <v>185</v>
      </c>
      <c r="G23" s="31">
        <v>45138.596273148149</v>
      </c>
      <c r="H23" s="33">
        <v>2160000</v>
      </c>
      <c r="I23" s="29" t="s">
        <v>16</v>
      </c>
      <c r="J23" s="39"/>
      <c r="K23" s="30" t="s">
        <v>212</v>
      </c>
      <c r="L23" s="29" t="s">
        <v>32</v>
      </c>
      <c r="M23" s="29" t="s">
        <v>17</v>
      </c>
      <c r="N23" s="29" t="s">
        <v>38</v>
      </c>
      <c r="O23" s="38" t="s">
        <v>23</v>
      </c>
    </row>
    <row r="24" spans="1:15" ht="48" customHeight="1" x14ac:dyDescent="0.2">
      <c r="A24" s="37">
        <f t="shared" si="0"/>
        <v>21</v>
      </c>
      <c r="B24" s="29" t="s">
        <v>15</v>
      </c>
      <c r="C24" s="29" t="s">
        <v>19</v>
      </c>
      <c r="D24" s="29" t="s">
        <v>29</v>
      </c>
      <c r="E24" s="30" t="s">
        <v>26</v>
      </c>
      <c r="F24" s="29" t="s">
        <v>169</v>
      </c>
      <c r="G24" s="31">
        <v>45138.597175925926</v>
      </c>
      <c r="H24" s="33">
        <v>720000</v>
      </c>
      <c r="I24" s="29" t="s">
        <v>16</v>
      </c>
      <c r="J24" s="39"/>
      <c r="K24" s="30" t="s">
        <v>196</v>
      </c>
      <c r="L24" s="29" t="s">
        <v>32</v>
      </c>
      <c r="M24" s="29" t="s">
        <v>17</v>
      </c>
      <c r="N24" s="29" t="s">
        <v>38</v>
      </c>
      <c r="O24" s="38" t="s">
        <v>23</v>
      </c>
    </row>
    <row r="25" spans="1:15" ht="48" customHeight="1" x14ac:dyDescent="0.2">
      <c r="A25" s="37">
        <f t="shared" si="0"/>
        <v>22</v>
      </c>
      <c r="B25" s="29" t="s">
        <v>15</v>
      </c>
      <c r="C25" s="29" t="s">
        <v>19</v>
      </c>
      <c r="D25" s="29" t="s">
        <v>50</v>
      </c>
      <c r="E25" s="30">
        <v>31604966610035</v>
      </c>
      <c r="F25" s="29">
        <v>15</v>
      </c>
      <c r="G25" s="31">
        <v>45142</v>
      </c>
      <c r="H25" s="40">
        <v>7000000</v>
      </c>
      <c r="I25" s="29" t="s">
        <v>16</v>
      </c>
      <c r="J25" s="39"/>
      <c r="K25" s="30">
        <v>231200312277906</v>
      </c>
      <c r="L25" s="29" t="s">
        <v>1</v>
      </c>
      <c r="M25" s="29" t="s">
        <v>17</v>
      </c>
      <c r="N25" s="29" t="s">
        <v>51</v>
      </c>
      <c r="O25" s="38" t="s">
        <v>21</v>
      </c>
    </row>
    <row r="26" spans="1:15" ht="48" customHeight="1" x14ac:dyDescent="0.2">
      <c r="A26" s="37">
        <f t="shared" si="0"/>
        <v>23</v>
      </c>
      <c r="B26" s="29" t="s">
        <v>15</v>
      </c>
      <c r="C26" s="29" t="s">
        <v>19</v>
      </c>
      <c r="D26" s="29" t="s">
        <v>132</v>
      </c>
      <c r="E26" s="30" t="s">
        <v>24</v>
      </c>
      <c r="F26" s="29" t="s">
        <v>170</v>
      </c>
      <c r="G26" s="31">
        <v>45151.717291666668</v>
      </c>
      <c r="H26" s="33">
        <v>10003000</v>
      </c>
      <c r="I26" s="29" t="s">
        <v>16</v>
      </c>
      <c r="J26" s="39"/>
      <c r="K26" s="30" t="s">
        <v>197</v>
      </c>
      <c r="L26" s="29" t="s">
        <v>33</v>
      </c>
      <c r="M26" s="29" t="s">
        <v>17</v>
      </c>
      <c r="N26" s="29" t="s">
        <v>35</v>
      </c>
      <c r="O26" s="38" t="s">
        <v>23</v>
      </c>
    </row>
    <row r="27" spans="1:15" ht="48" customHeight="1" x14ac:dyDescent="0.2">
      <c r="A27" s="37">
        <f t="shared" si="0"/>
        <v>24</v>
      </c>
      <c r="B27" s="29" t="s">
        <v>15</v>
      </c>
      <c r="C27" s="29" t="s">
        <v>19</v>
      </c>
      <c r="D27" s="29" t="s">
        <v>74</v>
      </c>
      <c r="E27" s="30" t="s">
        <v>75</v>
      </c>
      <c r="F27" s="29" t="s">
        <v>91</v>
      </c>
      <c r="G27" s="31" t="s">
        <v>102</v>
      </c>
      <c r="H27" s="32">
        <v>12000000</v>
      </c>
      <c r="I27" s="29" t="s">
        <v>16</v>
      </c>
      <c r="J27" s="39"/>
      <c r="K27" s="30" t="s">
        <v>116</v>
      </c>
      <c r="L27" s="29" t="s">
        <v>32</v>
      </c>
      <c r="M27" s="29" t="s">
        <v>44</v>
      </c>
      <c r="N27" s="29" t="s">
        <v>124</v>
      </c>
      <c r="O27" s="38" t="s">
        <v>23</v>
      </c>
    </row>
    <row r="28" spans="1:15" ht="48" customHeight="1" x14ac:dyDescent="0.2">
      <c r="A28" s="37">
        <f t="shared" si="0"/>
        <v>25</v>
      </c>
      <c r="B28" s="29" t="s">
        <v>15</v>
      </c>
      <c r="C28" s="29" t="s">
        <v>19</v>
      </c>
      <c r="D28" s="29" t="s">
        <v>131</v>
      </c>
      <c r="E28" s="30" t="s">
        <v>157</v>
      </c>
      <c r="F28" s="29" t="s">
        <v>179</v>
      </c>
      <c r="G28" s="31">
        <v>45164.748460648145</v>
      </c>
      <c r="H28" s="33">
        <v>6400000</v>
      </c>
      <c r="I28" s="29" t="s">
        <v>16</v>
      </c>
      <c r="J28" s="39"/>
      <c r="K28" s="30" t="s">
        <v>206</v>
      </c>
      <c r="L28" s="29" t="s">
        <v>33</v>
      </c>
      <c r="M28" s="29" t="s">
        <v>17</v>
      </c>
      <c r="N28" s="29" t="s">
        <v>130</v>
      </c>
      <c r="O28" s="38" t="s">
        <v>23</v>
      </c>
    </row>
    <row r="29" spans="1:15" ht="48" customHeight="1" x14ac:dyDescent="0.2">
      <c r="A29" s="37">
        <f t="shared" si="0"/>
        <v>26</v>
      </c>
      <c r="B29" s="29" t="s">
        <v>15</v>
      </c>
      <c r="C29" s="29" t="s">
        <v>19</v>
      </c>
      <c r="D29" s="29" t="s">
        <v>129</v>
      </c>
      <c r="E29" s="30" t="s">
        <v>153</v>
      </c>
      <c r="F29" s="29" t="s">
        <v>171</v>
      </c>
      <c r="G29" s="31">
        <v>45166.536805555559</v>
      </c>
      <c r="H29" s="33">
        <v>41000000</v>
      </c>
      <c r="I29" s="29" t="s">
        <v>16</v>
      </c>
      <c r="J29" s="39"/>
      <c r="K29" s="30" t="s">
        <v>198</v>
      </c>
      <c r="L29" s="29" t="s">
        <v>32</v>
      </c>
      <c r="M29" s="29" t="s">
        <v>17</v>
      </c>
      <c r="N29" s="29" t="s">
        <v>123</v>
      </c>
      <c r="O29" s="38" t="s">
        <v>23</v>
      </c>
    </row>
    <row r="30" spans="1:15" ht="48" customHeight="1" x14ac:dyDescent="0.2">
      <c r="A30" s="37">
        <f t="shared" si="0"/>
        <v>27</v>
      </c>
      <c r="B30" s="29" t="s">
        <v>15</v>
      </c>
      <c r="C30" s="29" t="s">
        <v>19</v>
      </c>
      <c r="D30" s="29" t="s">
        <v>30</v>
      </c>
      <c r="E30" s="30" t="s">
        <v>24</v>
      </c>
      <c r="F30" s="29" t="s">
        <v>177</v>
      </c>
      <c r="G30" s="31">
        <v>45168.554918981485</v>
      </c>
      <c r="H30" s="33">
        <v>8800000</v>
      </c>
      <c r="I30" s="29" t="s">
        <v>16</v>
      </c>
      <c r="J30" s="39"/>
      <c r="K30" s="30" t="s">
        <v>204</v>
      </c>
      <c r="L30" s="29" t="s">
        <v>33</v>
      </c>
      <c r="M30" s="29" t="s">
        <v>17</v>
      </c>
      <c r="N30" s="29" t="s">
        <v>39</v>
      </c>
      <c r="O30" s="38" t="s">
        <v>23</v>
      </c>
    </row>
    <row r="31" spans="1:15" ht="48" customHeight="1" x14ac:dyDescent="0.2">
      <c r="A31" s="37">
        <f t="shared" si="0"/>
        <v>28</v>
      </c>
      <c r="B31" s="29" t="s">
        <v>15</v>
      </c>
      <c r="C31" s="29" t="s">
        <v>19</v>
      </c>
      <c r="D31" s="29" t="s">
        <v>57</v>
      </c>
      <c r="E31" s="30" t="s">
        <v>156</v>
      </c>
      <c r="F31" s="29" t="s">
        <v>178</v>
      </c>
      <c r="G31" s="31">
        <v>45168.554965277777</v>
      </c>
      <c r="H31" s="33">
        <v>2314000</v>
      </c>
      <c r="I31" s="29" t="s">
        <v>16</v>
      </c>
      <c r="J31" s="39"/>
      <c r="K31" s="30" t="s">
        <v>205</v>
      </c>
      <c r="L31" s="29" t="s">
        <v>33</v>
      </c>
      <c r="M31" s="29" t="s">
        <v>17</v>
      </c>
      <c r="N31" s="29" t="s">
        <v>60</v>
      </c>
      <c r="O31" s="38" t="s">
        <v>23</v>
      </c>
    </row>
    <row r="32" spans="1:15" ht="48" customHeight="1" x14ac:dyDescent="0.2">
      <c r="A32" s="37">
        <f t="shared" si="0"/>
        <v>29</v>
      </c>
      <c r="B32" s="29" t="s">
        <v>15</v>
      </c>
      <c r="C32" s="29" t="s">
        <v>19</v>
      </c>
      <c r="D32" s="29" t="s">
        <v>50</v>
      </c>
      <c r="E32" s="30">
        <v>31604966610035</v>
      </c>
      <c r="F32" s="29">
        <v>23</v>
      </c>
      <c r="G32" s="31">
        <v>45169</v>
      </c>
      <c r="H32" s="40">
        <v>15200000</v>
      </c>
      <c r="I32" s="29" t="s">
        <v>16</v>
      </c>
      <c r="J32" s="39"/>
      <c r="K32" s="30">
        <v>231200312277923</v>
      </c>
      <c r="L32" s="29" t="s">
        <v>1</v>
      </c>
      <c r="M32" s="29" t="s">
        <v>17</v>
      </c>
      <c r="N32" s="29" t="s">
        <v>51</v>
      </c>
      <c r="O32" s="38" t="s">
        <v>21</v>
      </c>
    </row>
    <row r="33" spans="1:15" ht="48" customHeight="1" x14ac:dyDescent="0.2">
      <c r="A33" s="37">
        <f t="shared" si="0"/>
        <v>30</v>
      </c>
      <c r="B33" s="29" t="s">
        <v>15</v>
      </c>
      <c r="C33" s="29" t="s">
        <v>19</v>
      </c>
      <c r="D33" s="29" t="s">
        <v>31</v>
      </c>
      <c r="E33" s="30" t="s">
        <v>27</v>
      </c>
      <c r="F33" s="29" t="s">
        <v>180</v>
      </c>
      <c r="G33" s="31">
        <v>45174.456203703703</v>
      </c>
      <c r="H33" s="33">
        <v>201824</v>
      </c>
      <c r="I33" s="29" t="s">
        <v>16</v>
      </c>
      <c r="J33" s="39"/>
      <c r="K33" s="30" t="s">
        <v>207</v>
      </c>
      <c r="L33" s="29" t="s">
        <v>32</v>
      </c>
      <c r="M33" s="29" t="s">
        <v>17</v>
      </c>
      <c r="N33" s="29" t="s">
        <v>65</v>
      </c>
      <c r="O33" s="38" t="s">
        <v>23</v>
      </c>
    </row>
    <row r="34" spans="1:15" ht="48" customHeight="1" x14ac:dyDescent="0.2">
      <c r="A34" s="37">
        <f t="shared" si="0"/>
        <v>31</v>
      </c>
      <c r="B34" s="29" t="s">
        <v>15</v>
      </c>
      <c r="C34" s="29" t="s">
        <v>19</v>
      </c>
      <c r="D34" s="29" t="s">
        <v>128</v>
      </c>
      <c r="E34" s="30" t="s">
        <v>24</v>
      </c>
      <c r="F34" s="29" t="s">
        <v>172</v>
      </c>
      <c r="G34" s="31">
        <v>45174.476666666669</v>
      </c>
      <c r="H34" s="33">
        <v>1300000</v>
      </c>
      <c r="I34" s="29" t="s">
        <v>16</v>
      </c>
      <c r="J34" s="39"/>
      <c r="K34" s="30" t="s">
        <v>199</v>
      </c>
      <c r="L34" s="29" t="s">
        <v>32</v>
      </c>
      <c r="M34" s="29" t="s">
        <v>17</v>
      </c>
      <c r="N34" s="29" t="s">
        <v>61</v>
      </c>
      <c r="O34" s="38" t="s">
        <v>23</v>
      </c>
    </row>
    <row r="35" spans="1:15" ht="48" customHeight="1" x14ac:dyDescent="0.2">
      <c r="A35" s="37">
        <f t="shared" si="0"/>
        <v>32</v>
      </c>
      <c r="B35" s="29" t="s">
        <v>15</v>
      </c>
      <c r="C35" s="29" t="s">
        <v>19</v>
      </c>
      <c r="D35" s="29" t="s">
        <v>54</v>
      </c>
      <c r="E35" s="30" t="s">
        <v>154</v>
      </c>
      <c r="F35" s="29" t="s">
        <v>173</v>
      </c>
      <c r="G35" s="31">
        <v>45174.476967592593</v>
      </c>
      <c r="H35" s="33">
        <v>500000</v>
      </c>
      <c r="I35" s="29" t="s">
        <v>16</v>
      </c>
      <c r="J35" s="39"/>
      <c r="K35" s="30" t="s">
        <v>200</v>
      </c>
      <c r="L35" s="29" t="s">
        <v>32</v>
      </c>
      <c r="M35" s="29" t="s">
        <v>17</v>
      </c>
      <c r="N35" s="29" t="s">
        <v>221</v>
      </c>
      <c r="O35" s="38" t="s">
        <v>23</v>
      </c>
    </row>
    <row r="36" spans="1:15" ht="48" customHeight="1" x14ac:dyDescent="0.2">
      <c r="A36" s="37">
        <f t="shared" si="0"/>
        <v>33</v>
      </c>
      <c r="B36" s="29" t="s">
        <v>15</v>
      </c>
      <c r="C36" s="29" t="s">
        <v>19</v>
      </c>
      <c r="D36" s="29" t="s">
        <v>127</v>
      </c>
      <c r="E36" s="30">
        <v>201334685</v>
      </c>
      <c r="F36" s="29" t="s">
        <v>175</v>
      </c>
      <c r="G36" s="31">
        <v>45174.486608796295</v>
      </c>
      <c r="H36" s="33">
        <v>18308745</v>
      </c>
      <c r="I36" s="29" t="s">
        <v>16</v>
      </c>
      <c r="J36" s="39"/>
      <c r="K36" s="30" t="s">
        <v>202</v>
      </c>
      <c r="L36" s="29" t="s">
        <v>32</v>
      </c>
      <c r="M36" s="29" t="s">
        <v>17</v>
      </c>
      <c r="N36" s="29" t="s">
        <v>49</v>
      </c>
      <c r="O36" s="38" t="s">
        <v>23</v>
      </c>
    </row>
    <row r="37" spans="1:15" ht="48" customHeight="1" x14ac:dyDescent="0.2">
      <c r="A37" s="37">
        <f t="shared" si="0"/>
        <v>34</v>
      </c>
      <c r="B37" s="29" t="s">
        <v>15</v>
      </c>
      <c r="C37" s="29" t="s">
        <v>19</v>
      </c>
      <c r="D37" s="29" t="s">
        <v>145</v>
      </c>
      <c r="E37" s="30" t="s">
        <v>155</v>
      </c>
      <c r="F37" s="29" t="s">
        <v>174</v>
      </c>
      <c r="G37" s="31">
        <v>45174.487650462965</v>
      </c>
      <c r="H37" s="33">
        <v>255550</v>
      </c>
      <c r="I37" s="29" t="s">
        <v>16</v>
      </c>
      <c r="J37" s="39"/>
      <c r="K37" s="30" t="s">
        <v>201</v>
      </c>
      <c r="L37" s="29" t="s">
        <v>32</v>
      </c>
      <c r="M37" s="29" t="s">
        <v>17</v>
      </c>
      <c r="N37" s="29" t="s">
        <v>58</v>
      </c>
      <c r="O37" s="38" t="s">
        <v>23</v>
      </c>
    </row>
    <row r="38" spans="1:15" ht="48" customHeight="1" x14ac:dyDescent="0.2">
      <c r="A38" s="37">
        <f t="shared" si="0"/>
        <v>35</v>
      </c>
      <c r="B38" s="29" t="s">
        <v>15</v>
      </c>
      <c r="C38" s="29" t="s">
        <v>19</v>
      </c>
      <c r="D38" s="29" t="s">
        <v>54</v>
      </c>
      <c r="E38" s="30" t="s">
        <v>154</v>
      </c>
      <c r="F38" s="29" t="s">
        <v>176</v>
      </c>
      <c r="G38" s="31">
        <v>45174.497685185182</v>
      </c>
      <c r="H38" s="33">
        <v>1340000</v>
      </c>
      <c r="I38" s="29" t="s">
        <v>16</v>
      </c>
      <c r="J38" s="39"/>
      <c r="K38" s="30" t="s">
        <v>203</v>
      </c>
      <c r="L38" s="29" t="s">
        <v>32</v>
      </c>
      <c r="M38" s="29" t="s">
        <v>17</v>
      </c>
      <c r="N38" s="29" t="s">
        <v>222</v>
      </c>
      <c r="O38" s="38" t="s">
        <v>23</v>
      </c>
    </row>
    <row r="39" spans="1:15" ht="48" customHeight="1" x14ac:dyDescent="0.2">
      <c r="A39" s="37">
        <f t="shared" si="0"/>
        <v>36</v>
      </c>
      <c r="B39" s="29" t="s">
        <v>15</v>
      </c>
      <c r="C39" s="29" t="s">
        <v>19</v>
      </c>
      <c r="D39" s="29" t="s">
        <v>55</v>
      </c>
      <c r="E39" s="30" t="s">
        <v>63</v>
      </c>
      <c r="F39" s="29" t="s">
        <v>181</v>
      </c>
      <c r="G39" s="31">
        <v>45176.706458333334</v>
      </c>
      <c r="H39" s="33">
        <v>432000</v>
      </c>
      <c r="I39" s="29" t="s">
        <v>16</v>
      </c>
      <c r="J39" s="39"/>
      <c r="K39" s="30" t="s">
        <v>208</v>
      </c>
      <c r="L39" s="29" t="s">
        <v>32</v>
      </c>
      <c r="M39" s="29" t="s">
        <v>17</v>
      </c>
      <c r="N39" s="29" t="s">
        <v>59</v>
      </c>
      <c r="O39" s="38" t="s">
        <v>23</v>
      </c>
    </row>
    <row r="40" spans="1:15" ht="48" customHeight="1" x14ac:dyDescent="0.2">
      <c r="A40" s="37">
        <f t="shared" si="0"/>
        <v>37</v>
      </c>
      <c r="B40" s="29" t="s">
        <v>15</v>
      </c>
      <c r="C40" s="29" t="s">
        <v>19</v>
      </c>
      <c r="D40" s="29" t="s">
        <v>76</v>
      </c>
      <c r="E40" s="30">
        <v>310247422</v>
      </c>
      <c r="F40" s="29" t="s">
        <v>92</v>
      </c>
      <c r="G40" s="31" t="s">
        <v>103</v>
      </c>
      <c r="H40" s="32">
        <v>22400000</v>
      </c>
      <c r="I40" s="29" t="s">
        <v>16</v>
      </c>
      <c r="J40" s="39"/>
      <c r="K40" s="30" t="s">
        <v>117</v>
      </c>
      <c r="L40" s="29" t="s">
        <v>32</v>
      </c>
      <c r="M40" s="29" t="s">
        <v>44</v>
      </c>
      <c r="N40" s="29" t="s">
        <v>125</v>
      </c>
      <c r="O40" s="38" t="s">
        <v>23</v>
      </c>
    </row>
    <row r="41" spans="1:15" ht="48" customHeight="1" x14ac:dyDescent="0.2">
      <c r="A41" s="37">
        <f t="shared" si="0"/>
        <v>38</v>
      </c>
      <c r="B41" s="29" t="s">
        <v>15</v>
      </c>
      <c r="C41" s="29" t="s">
        <v>19</v>
      </c>
      <c r="D41" s="29" t="s">
        <v>77</v>
      </c>
      <c r="E41" s="30" t="s">
        <v>78</v>
      </c>
      <c r="F41" s="29" t="s">
        <v>93</v>
      </c>
      <c r="G41" s="31" t="s">
        <v>104</v>
      </c>
      <c r="H41" s="32">
        <v>4400000</v>
      </c>
      <c r="I41" s="29" t="s">
        <v>16</v>
      </c>
      <c r="J41" s="39"/>
      <c r="K41" s="30" t="s">
        <v>118</v>
      </c>
      <c r="L41" s="29" t="s">
        <v>32</v>
      </c>
      <c r="M41" s="29" t="s">
        <v>44</v>
      </c>
      <c r="N41" s="29" t="s">
        <v>47</v>
      </c>
      <c r="O41" s="38" t="s">
        <v>23</v>
      </c>
    </row>
    <row r="42" spans="1:15" ht="48" customHeight="1" x14ac:dyDescent="0.2">
      <c r="A42" s="37">
        <f t="shared" si="0"/>
        <v>39</v>
      </c>
      <c r="B42" s="29" t="s">
        <v>15</v>
      </c>
      <c r="C42" s="29" t="s">
        <v>19</v>
      </c>
      <c r="D42" s="29" t="s">
        <v>77</v>
      </c>
      <c r="E42" s="30" t="s">
        <v>78</v>
      </c>
      <c r="F42" s="29" t="s">
        <v>94</v>
      </c>
      <c r="G42" s="31" t="s">
        <v>104</v>
      </c>
      <c r="H42" s="32">
        <v>4000000</v>
      </c>
      <c r="I42" s="29" t="s">
        <v>16</v>
      </c>
      <c r="J42" s="39"/>
      <c r="K42" s="30" t="s">
        <v>119</v>
      </c>
      <c r="L42" s="29" t="s">
        <v>32</v>
      </c>
      <c r="M42" s="29" t="s">
        <v>44</v>
      </c>
      <c r="N42" s="29" t="s">
        <v>45</v>
      </c>
      <c r="O42" s="38" t="s">
        <v>23</v>
      </c>
    </row>
    <row r="43" spans="1:15" ht="48" customHeight="1" x14ac:dyDescent="0.2">
      <c r="A43" s="37">
        <f t="shared" si="0"/>
        <v>40</v>
      </c>
      <c r="B43" s="29" t="s">
        <v>15</v>
      </c>
      <c r="C43" s="29" t="s">
        <v>19</v>
      </c>
      <c r="D43" s="29" t="s">
        <v>29</v>
      </c>
      <c r="E43" s="30" t="s">
        <v>26</v>
      </c>
      <c r="F43" s="29" t="s">
        <v>182</v>
      </c>
      <c r="G43" s="31">
        <v>45180.430208333331</v>
      </c>
      <c r="H43" s="33">
        <v>720000</v>
      </c>
      <c r="I43" s="29" t="s">
        <v>16</v>
      </c>
      <c r="J43" s="39"/>
      <c r="K43" s="30" t="s">
        <v>209</v>
      </c>
      <c r="L43" s="29" t="s">
        <v>32</v>
      </c>
      <c r="M43" s="29" t="s">
        <v>17</v>
      </c>
      <c r="N43" s="29" t="s">
        <v>38</v>
      </c>
      <c r="O43" s="38" t="s">
        <v>23</v>
      </c>
    </row>
    <row r="44" spans="1:15" ht="48" customHeight="1" x14ac:dyDescent="0.2">
      <c r="A44" s="37">
        <f t="shared" si="0"/>
        <v>41</v>
      </c>
      <c r="B44" s="29" t="s">
        <v>15</v>
      </c>
      <c r="C44" s="29" t="s">
        <v>19</v>
      </c>
      <c r="D44" s="29" t="s">
        <v>29</v>
      </c>
      <c r="E44" s="30" t="s">
        <v>26</v>
      </c>
      <c r="F44" s="29" t="s">
        <v>183</v>
      </c>
      <c r="G44" s="31">
        <v>45180.430208333331</v>
      </c>
      <c r="H44" s="33">
        <v>2160000</v>
      </c>
      <c r="I44" s="29" t="s">
        <v>16</v>
      </c>
      <c r="J44" s="39"/>
      <c r="K44" s="30" t="s">
        <v>210</v>
      </c>
      <c r="L44" s="29" t="s">
        <v>32</v>
      </c>
      <c r="M44" s="29" t="s">
        <v>17</v>
      </c>
      <c r="N44" s="29" t="s">
        <v>38</v>
      </c>
      <c r="O44" s="38" t="s">
        <v>23</v>
      </c>
    </row>
    <row r="45" spans="1:15" ht="48" customHeight="1" x14ac:dyDescent="0.2">
      <c r="A45" s="37">
        <f t="shared" si="0"/>
        <v>42</v>
      </c>
      <c r="B45" s="29" t="s">
        <v>15</v>
      </c>
      <c r="C45" s="29" t="s">
        <v>19</v>
      </c>
      <c r="D45" s="29" t="s">
        <v>146</v>
      </c>
      <c r="E45" s="30" t="s">
        <v>158</v>
      </c>
      <c r="F45" s="29" t="s">
        <v>184</v>
      </c>
      <c r="G45" s="31">
        <v>45185.794074074074</v>
      </c>
      <c r="H45" s="33">
        <v>1075000</v>
      </c>
      <c r="I45" s="29" t="s">
        <v>16</v>
      </c>
      <c r="J45" s="39"/>
      <c r="K45" s="30" t="s">
        <v>211</v>
      </c>
      <c r="L45" s="29" t="s">
        <v>33</v>
      </c>
      <c r="M45" s="29" t="s">
        <v>17</v>
      </c>
      <c r="N45" s="29" t="s">
        <v>53</v>
      </c>
      <c r="O45" s="38" t="s">
        <v>23</v>
      </c>
    </row>
    <row r="46" spans="1:15" ht="48" customHeight="1" x14ac:dyDescent="0.2">
      <c r="A46" s="37">
        <f t="shared" si="0"/>
        <v>43</v>
      </c>
      <c r="B46" s="29" t="s">
        <v>15</v>
      </c>
      <c r="C46" s="29" t="s">
        <v>19</v>
      </c>
      <c r="D46" s="29" t="s">
        <v>126</v>
      </c>
      <c r="E46" s="30" t="s">
        <v>160</v>
      </c>
      <c r="F46" s="29" t="s">
        <v>187</v>
      </c>
      <c r="G46" s="31">
        <v>45191.787442129629</v>
      </c>
      <c r="H46" s="33">
        <v>8516200</v>
      </c>
      <c r="I46" s="29" t="s">
        <v>16</v>
      </c>
      <c r="J46" s="39"/>
      <c r="K46" s="30" t="s">
        <v>214</v>
      </c>
      <c r="L46" s="29" t="s">
        <v>32</v>
      </c>
      <c r="M46" s="29" t="s">
        <v>17</v>
      </c>
      <c r="N46" s="29" t="s">
        <v>34</v>
      </c>
      <c r="O46" s="38" t="s">
        <v>23</v>
      </c>
    </row>
    <row r="47" spans="1:15" ht="48" customHeight="1" x14ac:dyDescent="0.2">
      <c r="A47" s="37">
        <f t="shared" si="0"/>
        <v>44</v>
      </c>
      <c r="B47" s="29" t="s">
        <v>15</v>
      </c>
      <c r="C47" s="29" t="s">
        <v>19</v>
      </c>
      <c r="D47" s="29" t="s">
        <v>79</v>
      </c>
      <c r="E47" s="30" t="s">
        <v>80</v>
      </c>
      <c r="F47" s="29" t="s">
        <v>95</v>
      </c>
      <c r="G47" s="31" t="s">
        <v>105</v>
      </c>
      <c r="H47" s="32">
        <v>17250000</v>
      </c>
      <c r="I47" s="29" t="s">
        <v>16</v>
      </c>
      <c r="J47" s="39"/>
      <c r="K47" s="30" t="s">
        <v>120</v>
      </c>
      <c r="L47" s="29" t="s">
        <v>32</v>
      </c>
      <c r="M47" s="29" t="s">
        <v>44</v>
      </c>
      <c r="N47" s="29" t="s">
        <v>46</v>
      </c>
      <c r="O47" s="38" t="s">
        <v>23</v>
      </c>
    </row>
    <row r="48" spans="1:15" ht="48" customHeight="1" x14ac:dyDescent="0.2">
      <c r="A48" s="37">
        <f t="shared" si="0"/>
        <v>45</v>
      </c>
      <c r="B48" s="29" t="s">
        <v>15</v>
      </c>
      <c r="C48" s="29" t="s">
        <v>19</v>
      </c>
      <c r="D48" s="29" t="s">
        <v>147</v>
      </c>
      <c r="E48" s="30" t="s">
        <v>159</v>
      </c>
      <c r="F48" s="29" t="s">
        <v>186</v>
      </c>
      <c r="G48" s="31">
        <v>45192.610763888886</v>
      </c>
      <c r="H48" s="33">
        <v>1774000</v>
      </c>
      <c r="I48" s="29" t="s">
        <v>16</v>
      </c>
      <c r="J48" s="39"/>
      <c r="K48" s="30" t="s">
        <v>213</v>
      </c>
      <c r="L48" s="29" t="s">
        <v>32</v>
      </c>
      <c r="M48" s="29" t="s">
        <v>17</v>
      </c>
      <c r="N48" s="29" t="s">
        <v>37</v>
      </c>
      <c r="O48" s="38" t="s">
        <v>23</v>
      </c>
    </row>
    <row r="49" spans="1:15" ht="48" customHeight="1" x14ac:dyDescent="0.2">
      <c r="A49" s="37">
        <f t="shared" si="0"/>
        <v>46</v>
      </c>
      <c r="B49" s="29" t="s">
        <v>15</v>
      </c>
      <c r="C49" s="29" t="s">
        <v>19</v>
      </c>
      <c r="D49" s="29" t="s">
        <v>56</v>
      </c>
      <c r="E49" s="30" t="s">
        <v>161</v>
      </c>
      <c r="F49" s="29" t="s">
        <v>188</v>
      </c>
      <c r="G49" s="31">
        <v>45194.729675925926</v>
      </c>
      <c r="H49" s="33">
        <v>8686868</v>
      </c>
      <c r="I49" s="29" t="s">
        <v>16</v>
      </c>
      <c r="J49" s="39"/>
      <c r="K49" s="30" t="s">
        <v>215</v>
      </c>
      <c r="L49" s="29" t="s">
        <v>32</v>
      </c>
      <c r="M49" s="29" t="s">
        <v>17</v>
      </c>
      <c r="N49" s="29" t="s">
        <v>45</v>
      </c>
      <c r="O49" s="38" t="s">
        <v>23</v>
      </c>
    </row>
    <row r="50" spans="1:15" ht="48" customHeight="1" x14ac:dyDescent="0.2">
      <c r="A50" s="37">
        <f t="shared" si="0"/>
        <v>47</v>
      </c>
      <c r="B50" s="29" t="s">
        <v>15</v>
      </c>
      <c r="C50" s="29" t="s">
        <v>19</v>
      </c>
      <c r="D50" s="29" t="s">
        <v>48</v>
      </c>
      <c r="E50" s="30">
        <v>200941533</v>
      </c>
      <c r="F50" s="29" t="s">
        <v>136</v>
      </c>
      <c r="G50" s="31">
        <v>45197</v>
      </c>
      <c r="H50" s="40">
        <v>25075796</v>
      </c>
      <c r="I50" s="29" t="s">
        <v>16</v>
      </c>
      <c r="J50" s="39"/>
      <c r="K50" s="30">
        <v>231200292278009</v>
      </c>
      <c r="L50" s="29" t="s">
        <v>1</v>
      </c>
      <c r="M50" s="29" t="s">
        <v>17</v>
      </c>
      <c r="N50" s="29" t="s">
        <v>137</v>
      </c>
      <c r="O50" s="38" t="s">
        <v>21</v>
      </c>
    </row>
    <row r="51" spans="1:15" ht="15.75" x14ac:dyDescent="0.2">
      <c r="A51" s="4"/>
      <c r="B51" s="41"/>
      <c r="C51" s="3"/>
      <c r="D51" s="5"/>
      <c r="E51" s="6"/>
      <c r="F51" s="7"/>
      <c r="G51" s="8"/>
      <c r="H51" s="15"/>
      <c r="I51" s="6"/>
      <c r="J51" s="6"/>
      <c r="K51" s="10"/>
      <c r="L51" s="3"/>
      <c r="M51" s="11"/>
      <c r="N51" s="11"/>
      <c r="O51" s="3"/>
    </row>
    <row r="52" spans="1:15" ht="15.75" x14ac:dyDescent="0.2">
      <c r="A52" s="4"/>
      <c r="B52" s="41"/>
      <c r="C52" s="3"/>
      <c r="D52" s="5"/>
      <c r="E52" s="6"/>
      <c r="F52" s="7"/>
      <c r="G52" s="8"/>
      <c r="H52" s="15"/>
      <c r="I52" s="6"/>
      <c r="J52" s="6"/>
      <c r="K52" s="10"/>
      <c r="L52" s="3"/>
      <c r="M52" s="11"/>
      <c r="N52" s="11"/>
      <c r="O52" s="3"/>
    </row>
    <row r="53" spans="1:15" ht="15.75" x14ac:dyDescent="0.2">
      <c r="A53" s="4"/>
      <c r="B53" s="41"/>
      <c r="C53" s="3"/>
      <c r="D53" s="5"/>
      <c r="E53" s="6"/>
      <c r="F53" s="7"/>
      <c r="G53" s="8"/>
      <c r="H53" s="15"/>
      <c r="I53" s="6"/>
      <c r="J53" s="6"/>
      <c r="K53" s="10"/>
      <c r="L53" s="3"/>
      <c r="M53" s="11"/>
      <c r="N53" s="11"/>
      <c r="O53" s="3"/>
    </row>
    <row r="54" spans="1:15" ht="18" x14ac:dyDescent="0.2">
      <c r="A54" s="1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</row>
    <row r="55" spans="1:15" ht="15.75" customHeight="1" x14ac:dyDescent="0.2">
      <c r="A55" s="16"/>
      <c r="B55" s="42"/>
      <c r="C55" s="25"/>
      <c r="D55" s="13"/>
      <c r="E55" s="44"/>
      <c r="F55" s="44"/>
      <c r="G55" s="13"/>
      <c r="H55" s="13"/>
      <c r="I55" s="44"/>
      <c r="J55" s="44"/>
      <c r="K55" s="44"/>
      <c r="L55" s="2"/>
      <c r="M55" s="13"/>
      <c r="N55" s="44"/>
      <c r="O55" s="44"/>
    </row>
    <row r="56" spans="1:15" ht="15.75" customHeight="1" x14ac:dyDescent="0.2">
      <c r="A56" s="14"/>
      <c r="B56" s="43"/>
      <c r="C56" s="17"/>
      <c r="D56" s="18"/>
      <c r="E56" s="19"/>
      <c r="F56" s="19"/>
      <c r="G56" s="17"/>
      <c r="H56" s="18"/>
      <c r="I56" s="19"/>
      <c r="J56" s="19"/>
      <c r="K56" s="19"/>
      <c r="L56" s="17"/>
      <c r="M56" s="20"/>
      <c r="N56" s="21"/>
      <c r="O56" s="21"/>
    </row>
    <row r="57" spans="1:15" ht="15.75" x14ac:dyDescent="0.2">
      <c r="A57" s="14"/>
      <c r="B57" s="43"/>
      <c r="C57" s="17"/>
      <c r="D57" s="22"/>
      <c r="E57" s="21"/>
      <c r="F57" s="21"/>
      <c r="G57" s="17"/>
      <c r="H57" s="23"/>
      <c r="I57" s="14"/>
      <c r="J57" s="26"/>
      <c r="K57" s="14"/>
      <c r="L57" s="17"/>
      <c r="M57" s="24"/>
      <c r="N57" s="21"/>
      <c r="O57" s="21"/>
    </row>
    <row r="58" spans="1:15" ht="15.75" x14ac:dyDescent="0.2">
      <c r="A58" s="14"/>
      <c r="B58" s="43"/>
      <c r="C58" s="17"/>
      <c r="D58" s="22"/>
      <c r="E58" s="21"/>
      <c r="F58" s="21"/>
      <c r="G58" s="17"/>
      <c r="H58" s="23"/>
      <c r="I58" s="14"/>
      <c r="J58" s="26"/>
      <c r="K58" s="14"/>
      <c r="L58" s="17"/>
      <c r="M58" s="24"/>
      <c r="N58" s="21"/>
      <c r="O58" s="21"/>
    </row>
    <row r="59" spans="1:15" ht="34.5" customHeight="1" x14ac:dyDescent="0.2">
      <c r="A59" s="14"/>
      <c r="B59" s="43"/>
      <c r="C59" s="17"/>
      <c r="D59" s="22"/>
      <c r="E59" s="21"/>
      <c r="F59" s="21"/>
      <c r="G59" s="17"/>
      <c r="H59" s="23"/>
      <c r="I59" s="14"/>
      <c r="J59" s="26"/>
      <c r="K59" s="14"/>
      <c r="L59" s="17"/>
      <c r="M59" s="24"/>
      <c r="N59" s="21"/>
      <c r="O59" s="21"/>
    </row>
    <row r="60" spans="1:15" ht="15.75" x14ac:dyDescent="0.2">
      <c r="A60" s="14"/>
      <c r="B60" s="43"/>
      <c r="C60" s="17"/>
      <c r="D60" s="22"/>
      <c r="E60" s="21"/>
      <c r="F60" s="21"/>
      <c r="G60" s="17"/>
      <c r="H60" s="23"/>
      <c r="I60" s="14"/>
      <c r="J60" s="26"/>
      <c r="K60" s="14"/>
      <c r="L60" s="17"/>
      <c r="M60" s="24"/>
      <c r="N60" s="21"/>
      <c r="O60" s="21"/>
    </row>
    <row r="61" spans="1:15" ht="15.75" x14ac:dyDescent="0.2">
      <c r="A61" s="14"/>
      <c r="B61" s="43"/>
      <c r="C61" s="17"/>
      <c r="D61" s="22"/>
      <c r="E61" s="21"/>
      <c r="F61" s="21"/>
      <c r="G61" s="17"/>
      <c r="H61" s="23"/>
      <c r="I61" s="14"/>
      <c r="J61" s="26"/>
      <c r="K61" s="14"/>
      <c r="L61" s="17"/>
      <c r="M61" s="24"/>
      <c r="N61" s="21"/>
      <c r="O61" s="21"/>
    </row>
    <row r="62" spans="1:15" ht="15.75" x14ac:dyDescent="0.2">
      <c r="A62" s="14"/>
      <c r="B62" s="43"/>
      <c r="C62" s="17"/>
      <c r="D62" s="22"/>
      <c r="E62" s="21"/>
      <c r="F62" s="21"/>
      <c r="G62" s="17"/>
      <c r="H62" s="23"/>
      <c r="I62" s="14"/>
      <c r="J62" s="26"/>
      <c r="K62" s="14"/>
      <c r="L62" s="17"/>
      <c r="M62" s="24"/>
      <c r="N62" s="21"/>
      <c r="O62" s="21"/>
    </row>
    <row r="63" spans="1:15" ht="15.75" x14ac:dyDescent="0.2">
      <c r="A63" s="14"/>
      <c r="B63" s="43"/>
      <c r="C63" s="17"/>
      <c r="D63" s="22"/>
      <c r="E63" s="21"/>
      <c r="F63" s="21"/>
      <c r="G63" s="17"/>
      <c r="H63" s="23"/>
      <c r="I63" s="14"/>
      <c r="J63" s="26"/>
      <c r="K63" s="14"/>
      <c r="L63" s="17"/>
      <c r="M63" s="24"/>
      <c r="N63" s="21"/>
      <c r="O63" s="21"/>
    </row>
    <row r="64" spans="1:15" ht="15.75" x14ac:dyDescent="0.2">
      <c r="A64" s="14"/>
      <c r="B64" s="43"/>
      <c r="C64" s="17"/>
      <c r="D64" s="22"/>
      <c r="E64" s="21"/>
      <c r="F64" s="21"/>
      <c r="G64" s="17"/>
      <c r="H64" s="23"/>
      <c r="I64" s="14"/>
      <c r="J64" s="26"/>
      <c r="K64" s="14"/>
      <c r="L64" s="17"/>
      <c r="M64" s="24"/>
      <c r="N64" s="21"/>
      <c r="O64" s="21"/>
    </row>
    <row r="65" spans="1:15" x14ac:dyDescent="0.2">
      <c r="A65" s="4"/>
      <c r="B65" s="41"/>
      <c r="C65" s="3"/>
      <c r="D65" s="5"/>
      <c r="E65" s="6"/>
      <c r="F65" s="7"/>
      <c r="G65" s="8"/>
      <c r="H65" s="9"/>
      <c r="I65" s="6"/>
      <c r="J65" s="6"/>
      <c r="K65" s="10"/>
      <c r="L65" s="3"/>
      <c r="M65" s="11"/>
      <c r="N65" s="11"/>
      <c r="O65" s="3"/>
    </row>
    <row r="66" spans="1:15" x14ac:dyDescent="0.2">
      <c r="A66" s="4"/>
      <c r="B66" s="41"/>
      <c r="C66" s="3"/>
      <c r="D66" s="5"/>
      <c r="E66" s="6"/>
      <c r="F66" s="7"/>
      <c r="G66" s="8"/>
      <c r="H66" s="9"/>
      <c r="I66" s="6"/>
      <c r="J66" s="6"/>
      <c r="K66" s="10"/>
      <c r="L66" s="3"/>
      <c r="M66" s="11"/>
      <c r="N66" s="11"/>
      <c r="O66" s="3"/>
    </row>
    <row r="67" spans="1:15" x14ac:dyDescent="0.2">
      <c r="A67" s="4"/>
      <c r="B67" s="41"/>
      <c r="C67" s="3"/>
      <c r="D67" s="5"/>
      <c r="E67" s="6"/>
      <c r="F67" s="7"/>
      <c r="G67" s="8"/>
      <c r="H67" s="9"/>
      <c r="I67" s="6"/>
      <c r="J67" s="6"/>
      <c r="K67" s="10"/>
      <c r="L67" s="3"/>
      <c r="M67" s="11"/>
      <c r="N67" s="11"/>
      <c r="O67" s="3"/>
    </row>
    <row r="68" spans="1:15" x14ac:dyDescent="0.2">
      <c r="A68" s="4"/>
      <c r="B68" s="41"/>
      <c r="C68" s="3"/>
      <c r="D68" s="5"/>
      <c r="E68" s="6"/>
      <c r="F68" s="7"/>
      <c r="G68" s="8"/>
      <c r="H68" s="9"/>
      <c r="I68" s="6"/>
      <c r="J68" s="6"/>
      <c r="K68" s="10"/>
      <c r="L68" s="3"/>
      <c r="M68" s="11"/>
      <c r="N68" s="11"/>
      <c r="O68" s="3"/>
    </row>
    <row r="69" spans="1:15" x14ac:dyDescent="0.2">
      <c r="A69" s="4"/>
      <c r="B69" s="41"/>
      <c r="C69" s="3"/>
      <c r="D69" s="5"/>
      <c r="E69" s="6"/>
      <c r="F69" s="7"/>
      <c r="G69" s="8"/>
      <c r="H69" s="9"/>
      <c r="I69" s="6"/>
      <c r="J69" s="6"/>
      <c r="K69" s="10"/>
      <c r="L69" s="3"/>
      <c r="M69" s="11"/>
      <c r="N69" s="11"/>
      <c r="O69" s="3"/>
    </row>
    <row r="70" spans="1:15" x14ac:dyDescent="0.2">
      <c r="A70" s="4"/>
      <c r="B70" s="41"/>
      <c r="C70" s="3"/>
      <c r="D70" s="5"/>
      <c r="E70" s="6"/>
      <c r="F70" s="7"/>
      <c r="G70" s="8"/>
      <c r="H70" s="9"/>
      <c r="I70" s="6"/>
      <c r="J70" s="6"/>
      <c r="K70" s="10"/>
      <c r="L70" s="3"/>
      <c r="M70" s="11"/>
      <c r="N70" s="11"/>
      <c r="O70" s="3"/>
    </row>
    <row r="71" spans="1:15" x14ac:dyDescent="0.2">
      <c r="A71" s="4"/>
      <c r="B71" s="41"/>
      <c r="C71" s="3"/>
      <c r="D71" s="5"/>
      <c r="E71" s="6"/>
      <c r="F71" s="7"/>
      <c r="G71" s="8"/>
      <c r="H71" s="9"/>
      <c r="I71" s="6"/>
      <c r="J71" s="6"/>
      <c r="K71" s="10"/>
      <c r="L71" s="3"/>
      <c r="M71" s="11"/>
      <c r="N71" s="11"/>
      <c r="O71" s="3"/>
    </row>
    <row r="72" spans="1:15" x14ac:dyDescent="0.2">
      <c r="A72" s="4"/>
      <c r="B72" s="41"/>
      <c r="C72" s="3"/>
      <c r="D72" s="5"/>
      <c r="E72" s="6"/>
      <c r="F72" s="7"/>
      <c r="G72" s="8"/>
      <c r="H72" s="9"/>
      <c r="I72" s="6"/>
      <c r="J72" s="6"/>
      <c r="K72" s="10"/>
      <c r="L72" s="3"/>
      <c r="M72" s="11"/>
      <c r="N72" s="11"/>
      <c r="O72" s="3"/>
    </row>
    <row r="73" spans="1:15" x14ac:dyDescent="0.2">
      <c r="A73" s="4"/>
      <c r="B73" s="41"/>
      <c r="C73" s="3"/>
      <c r="D73" s="5"/>
      <c r="E73" s="6"/>
      <c r="F73" s="7"/>
      <c r="G73" s="8"/>
      <c r="H73" s="9"/>
      <c r="I73" s="6"/>
      <c r="J73" s="6"/>
      <c r="K73" s="10"/>
      <c r="L73" s="3"/>
      <c r="M73" s="11"/>
      <c r="N73" s="11"/>
      <c r="O73" s="3"/>
    </row>
    <row r="74" spans="1:15" x14ac:dyDescent="0.2">
      <c r="A74" s="4"/>
      <c r="B74" s="41"/>
      <c r="C74" s="3"/>
      <c r="D74" s="5"/>
      <c r="E74" s="6"/>
      <c r="F74" s="7"/>
      <c r="G74" s="8"/>
      <c r="H74" s="9"/>
      <c r="I74" s="6"/>
      <c r="J74" s="6"/>
      <c r="K74" s="10"/>
      <c r="L74" s="3"/>
      <c r="M74" s="11"/>
      <c r="N74" s="11"/>
      <c r="O74" s="3"/>
    </row>
  </sheetData>
  <sortState ref="A4:O311">
    <sortCondition ref="G4:G311"/>
  </sortState>
  <mergeCells count="7">
    <mergeCell ref="E55:F55"/>
    <mergeCell ref="I55:K55"/>
    <mergeCell ref="N55:O55"/>
    <mergeCell ref="A1:O1"/>
    <mergeCell ref="B54:F54"/>
    <mergeCell ref="G54:K54"/>
    <mergeCell ref="L54:O54"/>
  </mergeCells>
  <printOptions horizontalCentered="1"/>
  <pageMargins left="0" right="0" top="0.19685039370078741" bottom="0.19685039370078741" header="0" footer="0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3-илова</vt:lpstr>
      <vt:lpstr>'3-илова'!Область_печати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Bobur Kodirov</dc:creator>
  <cp:lastModifiedBy>user-133</cp:lastModifiedBy>
  <cp:lastPrinted>2024-01-10T10:46:30Z</cp:lastPrinted>
  <dcterms:created xsi:type="dcterms:W3CDTF">2022-10-03T07:23:51Z</dcterms:created>
  <dcterms:modified xsi:type="dcterms:W3CDTF">2024-01-31T13:15:43Z</dcterms:modified>
</cp:coreProperties>
</file>